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firstSheet="11" activeTab="20"/>
  </bookViews>
  <sheets>
    <sheet name="ม.1-1" sheetId="1" r:id="rId1"/>
    <sheet name="ม.1-2" sheetId="2" r:id="rId2"/>
    <sheet name="ม.1-3" sheetId="3" r:id="rId3"/>
    <sheet name="ม.1-4" sheetId="4" r:id="rId4"/>
    <sheet name="ม.1-5" sheetId="5" r:id="rId5"/>
    <sheet name="ม.1-6" sheetId="6" r:id="rId6"/>
    <sheet name="ม.1-7(S)" sheetId="7" r:id="rId7"/>
    <sheet name="ม.2-1" sheetId="8" r:id="rId8"/>
    <sheet name="ม.2-2  " sheetId="9" r:id="rId9"/>
    <sheet name="ม.2-3  " sheetId="10" r:id="rId10"/>
    <sheet name="ม.2-4  " sheetId="11" r:id="rId11"/>
    <sheet name="ม.2-5  " sheetId="12" r:id="rId12"/>
    <sheet name="ม.2-6  " sheetId="13" r:id="rId13"/>
    <sheet name="ม.2-7 SM " sheetId="14" r:id="rId14"/>
    <sheet name="ม.3-1 " sheetId="15" r:id="rId15"/>
    <sheet name="ม.3-2" sheetId="16" r:id="rId16"/>
    <sheet name="ม.3-3" sheetId="17" r:id="rId17"/>
    <sheet name="ม.3-4" sheetId="18" r:id="rId18"/>
    <sheet name="ม.3-5" sheetId="19" r:id="rId19"/>
    <sheet name="ม.3-6" sheetId="20" r:id="rId20"/>
    <sheet name="ม.3-7sm" sheetId="21" r:id="rId2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<sst xmlns="http://schemas.openxmlformats.org/spreadsheetml/2006/main" count="3144" uniqueCount="1464">
  <si>
    <t>เลขที่</t>
  </si>
  <si>
    <t>เลขประจำตัว</t>
  </si>
  <si>
    <t>คำนำหน้า</t>
  </si>
  <si>
    <t>ชื่อ</t>
  </si>
  <si>
    <t>นามสกุล</t>
  </si>
  <si>
    <t>พิณรัตน์</t>
  </si>
  <si>
    <t>ณัฐวุฒิ</t>
  </si>
  <si>
    <t>โทไข่ษร</t>
  </si>
  <si>
    <t>ลับภู</t>
  </si>
  <si>
    <t>สาระวัน</t>
  </si>
  <si>
    <t>จิรัชญา</t>
  </si>
  <si>
    <t>ชลธิชา</t>
  </si>
  <si>
    <t>ศรีเครือดง</t>
  </si>
  <si>
    <t>ราชดี</t>
  </si>
  <si>
    <t>ศรีบ้านโพน</t>
  </si>
  <si>
    <t>ก้อนดินจี่</t>
  </si>
  <si>
    <t>ยุระตา</t>
  </si>
  <si>
    <t>วิสติ</t>
  </si>
  <si>
    <t>หมายเหตุ</t>
  </si>
  <si>
    <t>ครูประจำชั้น</t>
  </si>
  <si>
    <t>ฉลวยศรี</t>
  </si>
  <si>
    <t>สายสินธุ์</t>
  </si>
  <si>
    <t>นฤมล</t>
  </si>
  <si>
    <t>นิยะนันท์</t>
  </si>
  <si>
    <t>สันประภา</t>
  </si>
  <si>
    <t>เทศารินทร์</t>
  </si>
  <si>
    <t>การถัก</t>
  </si>
  <si>
    <t>สนสุนันท์</t>
  </si>
  <si>
    <t>นามุลทา</t>
  </si>
  <si>
    <t>ชูช้าง</t>
  </si>
  <si>
    <t>ธิดารัตน์</t>
  </si>
  <si>
    <t>ดุพงษ์</t>
  </si>
  <si>
    <t>ศุภิสรา</t>
  </si>
  <si>
    <t>ชาภูมี</t>
  </si>
  <si>
    <t>โสภารักษ์</t>
  </si>
  <si>
    <t>ชนิกานต์</t>
  </si>
  <si>
    <t>ศรีมุขดา</t>
  </si>
  <si>
    <t>โถนารัตน์</t>
  </si>
  <si>
    <t>ศิลารัตน์</t>
  </si>
  <si>
    <t>ทนาปฏิ</t>
  </si>
  <si>
    <t>บาลศรี</t>
  </si>
  <si>
    <t>ลำไพ</t>
  </si>
  <si>
    <t>ธีรภัทร</t>
  </si>
  <si>
    <t>ธะวาติ</t>
  </si>
  <si>
    <t>สันวิลาศ</t>
  </si>
  <si>
    <t>ภูบุญคง</t>
  </si>
  <si>
    <t>พันทะลา</t>
  </si>
  <si>
    <t>สาระโป</t>
  </si>
  <si>
    <t>จุนใจ</t>
  </si>
  <si>
    <t>ศรีสวัสดิ์</t>
  </si>
  <si>
    <t>อนุชิต</t>
  </si>
  <si>
    <t>อารยา</t>
  </si>
  <si>
    <t>กฤตเมธ</t>
  </si>
  <si>
    <t>ศรีบัว</t>
  </si>
  <si>
    <t>ศราวุธ</t>
  </si>
  <si>
    <t>อริสา</t>
  </si>
  <si>
    <t>ไทธะนุ</t>
  </si>
  <si>
    <t>บุตรโคตร</t>
  </si>
  <si>
    <t>พงศกร</t>
  </si>
  <si>
    <t>สารพันธ์</t>
  </si>
  <si>
    <t>จำปาลา</t>
  </si>
  <si>
    <t>กิริกัน</t>
  </si>
  <si>
    <t>ราชติกา</t>
  </si>
  <si>
    <t>บุญทานันท์</t>
  </si>
  <si>
    <t>อังศรี</t>
  </si>
  <si>
    <t>วิสาติ</t>
  </si>
  <si>
    <t>ศรีคิรินทร์</t>
  </si>
  <si>
    <t>ติชาวัน</t>
  </si>
  <si>
    <t>วรรณรัตน์</t>
  </si>
  <si>
    <t>เด็กหญิง</t>
  </si>
  <si>
    <t>เด็กชาย</t>
  </si>
  <si>
    <t>ปาระดี</t>
  </si>
  <si>
    <t>พวงเกตุ</t>
  </si>
  <si>
    <t>จิรายุทธ</t>
  </si>
  <si>
    <t>วาสนา</t>
  </si>
  <si>
    <t>เวงวิถา</t>
  </si>
  <si>
    <t>ขันธุแสง</t>
  </si>
  <si>
    <t>ไชยสวาท</t>
  </si>
  <si>
    <t>พรมสอน</t>
  </si>
  <si>
    <t>บุริขันธ์</t>
  </si>
  <si>
    <t>ปารีณา</t>
  </si>
  <si>
    <t>โมระสาก</t>
  </si>
  <si>
    <t>กนกวรรณ</t>
  </si>
  <si>
    <t>ณัฐวัฒน์</t>
  </si>
  <si>
    <t>อภิรักษ์</t>
  </si>
  <si>
    <t>ธนกร</t>
  </si>
  <si>
    <t>โยธิน</t>
  </si>
  <si>
    <t>สินทิพย์</t>
  </si>
  <si>
    <t>ปาระพิมพ์</t>
  </si>
  <si>
    <t>อรวรรณ</t>
  </si>
  <si>
    <t>เจษฎา</t>
  </si>
  <si>
    <t>ชาบรรดิษฐ์</t>
  </si>
  <si>
    <t>ธีรวัฒน์</t>
  </si>
  <si>
    <t>ปันติ</t>
  </si>
  <si>
    <t>ณัฐชนน</t>
  </si>
  <si>
    <t>ธนโชติ</t>
  </si>
  <si>
    <t>เชื้อบ่อคา</t>
  </si>
  <si>
    <t>นรดี</t>
  </si>
  <si>
    <t>จีรวัฒน์</t>
  </si>
  <si>
    <t>ควรไชย</t>
  </si>
  <si>
    <t>สุริยะแก่นทราย</t>
  </si>
  <si>
    <t>นิคำ</t>
  </si>
  <si>
    <t>มังครัตน์</t>
  </si>
  <si>
    <t>เกลี้ยงเกลา</t>
  </si>
  <si>
    <t>กุลนันท์</t>
  </si>
  <si>
    <t>ชญานิศ</t>
  </si>
  <si>
    <t>ศรีบุญจันทร์</t>
  </si>
  <si>
    <t>ธาวิน</t>
  </si>
  <si>
    <t>เคนหวด</t>
  </si>
  <si>
    <t>สุวรรณศรี</t>
  </si>
  <si>
    <t>ญาณิศา</t>
  </si>
  <si>
    <t>ขันพิมูล</t>
  </si>
  <si>
    <t>สมสวย</t>
  </si>
  <si>
    <t>สังคหิรัญ</t>
  </si>
  <si>
    <t>ศักดิ์การินทร์กุล</t>
  </si>
  <si>
    <t>อธิชา</t>
  </si>
  <si>
    <t>รพีพร</t>
  </si>
  <si>
    <t>สมจิตร</t>
  </si>
  <si>
    <t>ธนาธิป</t>
  </si>
  <si>
    <t>พันธะรี</t>
  </si>
  <si>
    <t>พีรพัฒน์</t>
  </si>
  <si>
    <t>คำทะเนตร</t>
  </si>
  <si>
    <t>ภูหลักด่าน</t>
  </si>
  <si>
    <t>ประภัสรา</t>
  </si>
  <si>
    <t>มูลอุดม</t>
  </si>
  <si>
    <t>อุเทศ</t>
  </si>
  <si>
    <t>วิชญาดา</t>
  </si>
  <si>
    <t>ศลิษา</t>
  </si>
  <si>
    <t>เบาราญ</t>
  </si>
  <si>
    <t>วรรณรส</t>
  </si>
  <si>
    <t>เย็นเกษม</t>
  </si>
  <si>
    <t>เคหาวิต</t>
  </si>
  <si>
    <t>แก้วเกิด</t>
  </si>
  <si>
    <t>นิราช</t>
  </si>
  <si>
    <t>ดงภูยาว</t>
  </si>
  <si>
    <t>พงศธร</t>
  </si>
  <si>
    <t>ทิพรดา</t>
  </si>
  <si>
    <t>รมรื่น</t>
  </si>
  <si>
    <t>ชนาสิทธิ์</t>
  </si>
  <si>
    <t>จิรภัทร</t>
  </si>
  <si>
    <t>ฐานสินเพิ่ม</t>
  </si>
  <si>
    <t>ธีรเดช</t>
  </si>
  <si>
    <t>หาระทา</t>
  </si>
  <si>
    <t>แก้วบุรมย์</t>
  </si>
  <si>
    <t>ชมพูนุช</t>
  </si>
  <si>
    <t>ชลดา</t>
  </si>
  <si>
    <t>นันทกานต์</t>
  </si>
  <si>
    <t>รักชาติ</t>
  </si>
  <si>
    <t>สหะขันธ์</t>
  </si>
  <si>
    <t>จินตนา</t>
  </si>
  <si>
    <t>ฐิตาภา</t>
  </si>
  <si>
    <t>นริศรา</t>
  </si>
  <si>
    <t>เลิศสงคราม</t>
  </si>
  <si>
    <t>ยศจำรัส</t>
  </si>
  <si>
    <t>ศุภวัฒน์</t>
  </si>
  <si>
    <t>บุญสุข</t>
  </si>
  <si>
    <t>ชัยชมภู</t>
  </si>
  <si>
    <t>เรืองรุ่งโรจน์</t>
  </si>
  <si>
    <t>วุฒิชัย</t>
  </si>
  <si>
    <t>ศรีไชยา</t>
  </si>
  <si>
    <t>แสงบุตร</t>
  </si>
  <si>
    <t>หงษ์ภู</t>
  </si>
  <si>
    <t>กิตติศักดิ์</t>
  </si>
  <si>
    <t>เพ็ญพิชชา</t>
  </si>
  <si>
    <t>วรัญญา</t>
  </si>
  <si>
    <t>เครือวรรณ์</t>
  </si>
  <si>
    <t>แก้วสังข์</t>
  </si>
  <si>
    <t>ณัฐณิชา</t>
  </si>
  <si>
    <t>นิภาดา</t>
  </si>
  <si>
    <t>กิตติพงษ์</t>
  </si>
  <si>
    <t>ชานน</t>
  </si>
  <si>
    <t>ณปภา</t>
  </si>
  <si>
    <t>ขจรพูล</t>
  </si>
  <si>
    <t>ณัฐกมล</t>
  </si>
  <si>
    <t>ณัฐดนัย</t>
  </si>
  <si>
    <t>ณัฐธัญญา</t>
  </si>
  <si>
    <t>ภูสาหัส</t>
  </si>
  <si>
    <t>ณัฐพงค์</t>
  </si>
  <si>
    <t>บุษบงษ์</t>
  </si>
  <si>
    <t>ณัฐพร</t>
  </si>
  <si>
    <t>นันนิล</t>
  </si>
  <si>
    <t>ทักษอร</t>
  </si>
  <si>
    <t>ทัศนีย์</t>
  </si>
  <si>
    <t>ศรีวงออน</t>
  </si>
  <si>
    <t>แทนคุณ</t>
  </si>
  <si>
    <t>หงษา</t>
  </si>
  <si>
    <t>บุตวัง</t>
  </si>
  <si>
    <t>นิรชา</t>
  </si>
  <si>
    <t>บุญญรัตน์</t>
  </si>
  <si>
    <t>นามปัญญา</t>
  </si>
  <si>
    <t>ปภาพินท์</t>
  </si>
  <si>
    <t>ปัณฑิตา</t>
  </si>
  <si>
    <t>เชี่ยวชาญ</t>
  </si>
  <si>
    <t>ปาลินี</t>
  </si>
  <si>
    <t>ไชยมี</t>
  </si>
  <si>
    <t>พงศภัค</t>
  </si>
  <si>
    <t>พิจิตรา</t>
  </si>
  <si>
    <t>ใจเมตตา</t>
  </si>
  <si>
    <t>ภวิตรา</t>
  </si>
  <si>
    <t>ภัสรินทร์</t>
  </si>
  <si>
    <t>สิงห์คาน</t>
  </si>
  <si>
    <t>อนุตตรีย์</t>
  </si>
  <si>
    <t>อริสรา</t>
  </si>
  <si>
    <t>สานติตะ</t>
  </si>
  <si>
    <t>อาทิตยา</t>
  </si>
  <si>
    <t>ศรีสมบูรณ์</t>
  </si>
  <si>
    <t>เอมมิกา</t>
  </si>
  <si>
    <t>บุญศักดิ์</t>
  </si>
  <si>
    <t>ชินดนัย</t>
  </si>
  <si>
    <t>ปัญญวรรธน์</t>
  </si>
  <si>
    <t>นุ่นสีดา</t>
  </si>
  <si>
    <t>แย้มเรณู</t>
  </si>
  <si>
    <t>วรรณวริน</t>
  </si>
  <si>
    <t>จริยา</t>
  </si>
  <si>
    <t>ภูรินท์</t>
  </si>
  <si>
    <t>อินธิราช</t>
  </si>
  <si>
    <t>เวียงยิ่ง</t>
  </si>
  <si>
    <t>ขลุ่ยไทย</t>
  </si>
  <si>
    <t>เคนมี</t>
  </si>
  <si>
    <t>จุฑาทัตต์</t>
  </si>
  <si>
    <t>รมย์วิชัย</t>
  </si>
  <si>
    <t>โชติกานต์</t>
  </si>
  <si>
    <t>ไชยวัฒน์</t>
  </si>
  <si>
    <t>สอนวงษา</t>
  </si>
  <si>
    <t>ชลนิษา</t>
  </si>
  <si>
    <t>ปัญจิต</t>
  </si>
  <si>
    <t>ชัญญากฤษณ์</t>
  </si>
  <si>
    <t>สีหาบาล</t>
  </si>
  <si>
    <t>ณหทัย</t>
  </si>
  <si>
    <t>ณัชชา</t>
  </si>
  <si>
    <t>พลสวัสดิ์</t>
  </si>
  <si>
    <t>ณัฐจักร</t>
  </si>
  <si>
    <t>โรจน์สุกิจ</t>
  </si>
  <si>
    <t>ณัฐฐิญา</t>
  </si>
  <si>
    <t>ณัฐภัทร</t>
  </si>
  <si>
    <t>ดีประวี</t>
  </si>
  <si>
    <t>ณัฐภาส</t>
  </si>
  <si>
    <t>บุตตะสี</t>
  </si>
  <si>
    <t>ตฤนชาติ</t>
  </si>
  <si>
    <t>มันปาติ</t>
  </si>
  <si>
    <t>เนตรชนก</t>
  </si>
  <si>
    <t>อิงภู</t>
  </si>
  <si>
    <t>วันชูเสริม</t>
  </si>
  <si>
    <t>นันธภัทร์</t>
  </si>
  <si>
    <t>สีอุดม</t>
  </si>
  <si>
    <t>นิติพล</t>
  </si>
  <si>
    <t>บุญยรินทร์</t>
  </si>
  <si>
    <t>ปานเทวา</t>
  </si>
  <si>
    <t>แก้วมาลา</t>
  </si>
  <si>
    <t>ปุณยาพร</t>
  </si>
  <si>
    <t>คุณะโมง</t>
  </si>
  <si>
    <t>พิกุลแก้ว</t>
  </si>
  <si>
    <t>จุ้ยอ่วม</t>
  </si>
  <si>
    <t>พีรทัต</t>
  </si>
  <si>
    <t>องคะศาสตร์</t>
  </si>
  <si>
    <t>ภูริชญา</t>
  </si>
  <si>
    <t>วรรณพร</t>
  </si>
  <si>
    <t>วราพร</t>
  </si>
  <si>
    <t>วัชริศ</t>
  </si>
  <si>
    <t>สหลาภ</t>
  </si>
  <si>
    <t>ใจศิริ</t>
  </si>
  <si>
    <t>สุธาสินี</t>
  </si>
  <si>
    <t>สายโน</t>
  </si>
  <si>
    <t>อโณทัย</t>
  </si>
  <si>
    <t>พิมพ์รัตน์</t>
  </si>
  <si>
    <t>อนิรุทธ์</t>
  </si>
  <si>
    <t>มุลลารักษ์</t>
  </si>
  <si>
    <t>ละดาศรี</t>
  </si>
  <si>
    <t>อรินยาพร</t>
  </si>
  <si>
    <t>โพธิ์รัตน์โส</t>
  </si>
  <si>
    <t>นิดติญา</t>
  </si>
  <si>
    <t>น้อยยาสูง</t>
  </si>
  <si>
    <t>อุดรพูล</t>
  </si>
  <si>
    <t>ขวัญพิมล</t>
  </si>
  <si>
    <t>บุญมี</t>
  </si>
  <si>
    <t>เฉลิมชัย</t>
  </si>
  <si>
    <t>ชนะชัย</t>
  </si>
  <si>
    <t>ฐานทัพ</t>
  </si>
  <si>
    <t>ณัฐรุจา</t>
  </si>
  <si>
    <t>ดุษิตา</t>
  </si>
  <si>
    <t>เจริญสุข</t>
  </si>
  <si>
    <t>ธิติพัทธ</t>
  </si>
  <si>
    <t>โถนารัตน์​</t>
  </si>
  <si>
    <t>นัชชา</t>
  </si>
  <si>
    <t>ปทมาวดี</t>
  </si>
  <si>
    <t>วรรณประโพธิ์</t>
  </si>
  <si>
    <t>ปาริชาติ</t>
  </si>
  <si>
    <t>ดีระสา</t>
  </si>
  <si>
    <t>แพรวา</t>
  </si>
  <si>
    <t>ตาลพันธ์</t>
  </si>
  <si>
    <t>รังวิจี</t>
  </si>
  <si>
    <t>พลอยไพลิน</t>
  </si>
  <si>
    <t>เมธา</t>
  </si>
  <si>
    <t>ดวงกสินธ์</t>
  </si>
  <si>
    <t>รัตนาภรณ์</t>
  </si>
  <si>
    <t>วราภรณ์</t>
  </si>
  <si>
    <t>คำออน</t>
  </si>
  <si>
    <t>วริญญา</t>
  </si>
  <si>
    <t>ศราวุฒิ</t>
  </si>
  <si>
    <t>ศิรินญา</t>
  </si>
  <si>
    <t>ศิลินี</t>
  </si>
  <si>
    <t>ไอรดา</t>
  </si>
  <si>
    <t>นัสดา</t>
  </si>
  <si>
    <t>อดิศร</t>
  </si>
  <si>
    <t>อนุภัทร</t>
  </si>
  <si>
    <t>อมรเทพ</t>
  </si>
  <si>
    <t>หนูเเก้ว</t>
  </si>
  <si>
    <t>มลติกา</t>
  </si>
  <si>
    <t>มะลิสา</t>
  </si>
  <si>
    <t>รุจิระดา</t>
  </si>
  <si>
    <t>เเก้วเฮียง</t>
  </si>
  <si>
    <t>ณัฐกิตติ์</t>
  </si>
  <si>
    <t>พันทะรี</t>
  </si>
  <si>
    <t>ธีรพล</t>
  </si>
  <si>
    <t>รัชนีกร</t>
  </si>
  <si>
    <t>อภิมงคล</t>
  </si>
  <si>
    <t>ผิวงาม</t>
  </si>
  <si>
    <t>กวินนา</t>
  </si>
  <si>
    <t>กฤติกา</t>
  </si>
  <si>
    <t>จารวี</t>
  </si>
  <si>
    <t>จุฬารัตน์</t>
  </si>
  <si>
    <t>แสงงาม</t>
  </si>
  <si>
    <t>ชนนิกานต์</t>
  </si>
  <si>
    <t>ม่วงศรี</t>
  </si>
  <si>
    <t>นาคำ</t>
  </si>
  <si>
    <t>ณัฐภูมิ</t>
  </si>
  <si>
    <t>บุญทรง</t>
  </si>
  <si>
    <t>ชนิดา</t>
  </si>
  <si>
    <t>จันทะขันธ์</t>
  </si>
  <si>
    <t>ณัฐพล</t>
  </si>
  <si>
    <t>แสนมหาไชย</t>
  </si>
  <si>
    <t>วิสามารถ</t>
  </si>
  <si>
    <t>ธีรกานต์</t>
  </si>
  <si>
    <t>ปูนาศรี</t>
  </si>
  <si>
    <t>นัชทวัฒน์</t>
  </si>
  <si>
    <t>ปัณณา</t>
  </si>
  <si>
    <t>ขีนานา</t>
  </si>
  <si>
    <t>ปิยาภรณ์</t>
  </si>
  <si>
    <t>ฟ้าประทาน</t>
  </si>
  <si>
    <t>ศรุตา</t>
  </si>
  <si>
    <t>โมระโส</t>
  </si>
  <si>
    <t>สุทธิลักษญ์</t>
  </si>
  <si>
    <t>อนงรักษ์</t>
  </si>
  <si>
    <t>แก้วใส</t>
  </si>
  <si>
    <t>บุญมาก</t>
  </si>
  <si>
    <t>ศิริวัลย์</t>
  </si>
  <si>
    <t>จันทะโสตถิ์</t>
  </si>
  <si>
    <t>ชนิสรา</t>
  </si>
  <si>
    <t>ภูตลาดขาม</t>
  </si>
  <si>
    <t>พงษ์ธวัช</t>
  </si>
  <si>
    <t>โคกม่วง</t>
  </si>
  <si>
    <t>ศุภณัฐ</t>
  </si>
  <si>
    <t>หงชูตา</t>
  </si>
  <si>
    <t>ณัฐวัตร</t>
  </si>
  <si>
    <t>สุภาวดี</t>
  </si>
  <si>
    <t>โนนพรมราช</t>
  </si>
  <si>
    <t>ประภัสร</t>
  </si>
  <si>
    <t>เกียรติศักดิ์</t>
  </si>
  <si>
    <t>สารทอง</t>
  </si>
  <si>
    <t>กันต์ศักย์</t>
  </si>
  <si>
    <t>เจษฎาภรณ์</t>
  </si>
  <si>
    <t>อ่อนเขียว</t>
  </si>
  <si>
    <t>โชคพิทักษ์</t>
  </si>
  <si>
    <t>ชัยวัฒน์</t>
  </si>
  <si>
    <t>ทัตพิชา</t>
  </si>
  <si>
    <t>จันทะวัน</t>
  </si>
  <si>
    <t>นราวิชญ์</t>
  </si>
  <si>
    <t>นิธิกรณ์</t>
  </si>
  <si>
    <t>นาเทียมเขต</t>
  </si>
  <si>
    <t>นิภารักษ์</t>
  </si>
  <si>
    <t>ศรีชัยปัญหา</t>
  </si>
  <si>
    <t>บริบูรณ์</t>
  </si>
  <si>
    <t>โสทา</t>
  </si>
  <si>
    <t>บัวทิกาญจน์</t>
  </si>
  <si>
    <t>พลกฤต</t>
  </si>
  <si>
    <t>มนัสนันท์</t>
  </si>
  <si>
    <t>มิรันตี</t>
  </si>
  <si>
    <t>วรกานต์</t>
  </si>
  <si>
    <t>วริศรา</t>
  </si>
  <si>
    <t>ชำนาญนก</t>
  </si>
  <si>
    <t>ศศิภรณ์</t>
  </si>
  <si>
    <t>จันทะมาตย์​</t>
  </si>
  <si>
    <t>สาริศา</t>
  </si>
  <si>
    <t>เสนารักษ์</t>
  </si>
  <si>
    <t>สุริชา</t>
  </si>
  <si>
    <t>ทรงวุฒิ</t>
  </si>
  <si>
    <t>มิ่งสูงเนิน</t>
  </si>
  <si>
    <t>พิพัฒน์พล</t>
  </si>
  <si>
    <t>อเนกพงษ์</t>
  </si>
  <si>
    <t>นาใจแก้ว</t>
  </si>
  <si>
    <t>จันทิมา</t>
  </si>
  <si>
    <t>ขาวขันธ์</t>
  </si>
  <si>
    <t xml:space="preserve">ชาลิณี </t>
  </si>
  <si>
    <t xml:space="preserve"> เพียรคุ้ม</t>
  </si>
  <si>
    <t>พัชรพร</t>
  </si>
  <si>
    <t>ปนิตา</t>
  </si>
  <si>
    <t>จันทร์คำนนท์</t>
  </si>
  <si>
    <t>อรรถชาติ</t>
  </si>
  <si>
    <t>ไวกล้า</t>
  </si>
  <si>
    <t>กลวัชร</t>
  </si>
  <si>
    <t>ขวัญพิชชา</t>
  </si>
  <si>
    <t>เหล่าสุวรรณ์</t>
  </si>
  <si>
    <t>ชลลดา</t>
  </si>
  <si>
    <t>ผาชาตา</t>
  </si>
  <si>
    <t>เทพทัต</t>
  </si>
  <si>
    <t>คหะวงศ์</t>
  </si>
  <si>
    <t>มุ่งสวัสดิ์</t>
  </si>
  <si>
    <t>นภัสสร</t>
  </si>
  <si>
    <t>ไชยคำ</t>
  </si>
  <si>
    <t>เบ็ญญาภา</t>
  </si>
  <si>
    <t>วิลาศรี</t>
  </si>
  <si>
    <t>สุกวาท</t>
  </si>
  <si>
    <t>พงษ์พิพัฒน์</t>
  </si>
  <si>
    <t>แน่นอุดร</t>
  </si>
  <si>
    <t>พรชิตา</t>
  </si>
  <si>
    <t>เดชทะสอน</t>
  </si>
  <si>
    <t>มลทิชา</t>
  </si>
  <si>
    <t>รพีภัทร</t>
  </si>
  <si>
    <t>ศรีละม้าย</t>
  </si>
  <si>
    <t>ลภัสกร</t>
  </si>
  <si>
    <t>มังคะรัตน์</t>
  </si>
  <si>
    <t>ศรันย์</t>
  </si>
  <si>
    <t>สิทธิศักดิ์</t>
  </si>
  <si>
    <t>อิทธิฤทธิ์</t>
  </si>
  <si>
    <t>โคตรบุญเรือง</t>
  </si>
  <si>
    <t>ปิยะนันท์</t>
  </si>
  <si>
    <t>ภาวงค์</t>
  </si>
  <si>
    <t>พิริษา</t>
  </si>
  <si>
    <t>ทะวงษา</t>
  </si>
  <si>
    <t>ปัญญากร</t>
  </si>
  <si>
    <t>ไพมะรัตน์</t>
  </si>
  <si>
    <t>อุดมชัย</t>
  </si>
  <si>
    <t>จินดาภร</t>
  </si>
  <si>
    <t>ไตรพิษ</t>
  </si>
  <si>
    <t>ชนากร</t>
  </si>
  <si>
    <t>จันทะมาตร</t>
  </si>
  <si>
    <t>ณัฐมล</t>
  </si>
  <si>
    <t>รสิตา</t>
  </si>
  <si>
    <t>วีรวรรณ</t>
  </si>
  <si>
    <t>ศศิปรียา</t>
  </si>
  <si>
    <t>สุธีมน</t>
  </si>
  <si>
    <t>กนกพล</t>
  </si>
  <si>
    <t>ถวิลมาตย์</t>
  </si>
  <si>
    <t>คฌาธิป</t>
  </si>
  <si>
    <t>จตุรวิทย์</t>
  </si>
  <si>
    <t>ลมชาย</t>
  </si>
  <si>
    <t>จูมพลาศรี</t>
  </si>
  <si>
    <t>ดวงแก้ว</t>
  </si>
  <si>
    <t>แสนคำ</t>
  </si>
  <si>
    <t>ทัศนัย</t>
  </si>
  <si>
    <t>แสงฉาย</t>
  </si>
  <si>
    <t>อิ่มแผ้ว</t>
  </si>
  <si>
    <t>นรินธรณ์</t>
  </si>
  <si>
    <t>อิ่มจำรอง</t>
  </si>
  <si>
    <t>เพ็ญภิชา</t>
  </si>
  <si>
    <t>พรพิมล</t>
  </si>
  <si>
    <t>พสุธร</t>
  </si>
  <si>
    <t>สะสันติ</t>
  </si>
  <si>
    <t>ภูริณัฐ</t>
  </si>
  <si>
    <t>พันธ์ผาด</t>
  </si>
  <si>
    <t>สุรวิชญ์</t>
  </si>
  <si>
    <t>ชิณฤทธิ์</t>
  </si>
  <si>
    <t>อมรรัตน์</t>
  </si>
  <si>
    <t>ภูกิ่งดาว</t>
  </si>
  <si>
    <t>ศุภวิช</t>
  </si>
  <si>
    <t>อินทรสุข</t>
  </si>
  <si>
    <t>จำกอง</t>
  </si>
  <si>
    <t>ธนากร</t>
  </si>
  <si>
    <t>ไชยทองศรี</t>
  </si>
  <si>
    <t>นิรัตติกาล</t>
  </si>
  <si>
    <t>ชาย</t>
  </si>
  <si>
    <t>หญิง</t>
  </si>
  <si>
    <t>คน</t>
  </si>
  <si>
    <t>แก้วเหล็กไหล</t>
  </si>
  <si>
    <t>ภูวรินทร์</t>
  </si>
  <si>
    <t>ขยัน</t>
  </si>
  <si>
    <t>สุมณฑา</t>
  </si>
  <si>
    <t>หินแสงใส</t>
  </si>
  <si>
    <t>ไม่มาเรียน</t>
  </si>
  <si>
    <t>ไปบวชเรียน</t>
  </si>
  <si>
    <t>ธนกฤต</t>
  </si>
  <si>
    <t>รายชื่อนักเรียน      โรงเรียนคำม่วง     จังหวัดกาฬสินธุ์</t>
  </si>
  <si>
    <t>รายชื่อนักเรียน     โรงเรียนคำม่วง     จังหวัดกาฬสินธุ์</t>
  </si>
  <si>
    <t>รายชื่อนักเรียน    โรงเรียนคำม่วง     จังหวัดกาฬสินธุ์</t>
  </si>
  <si>
    <t>พันธ์ชัย</t>
  </si>
  <si>
    <t>พงศ์สุวรรณ</t>
  </si>
  <si>
    <t>แก้วคำจันทร</t>
  </si>
  <si>
    <t>รวม</t>
  </si>
  <si>
    <t>ภนิดา</t>
  </si>
  <si>
    <t>ฤทธิโส</t>
  </si>
  <si>
    <t>อินธิรา</t>
  </si>
  <si>
    <t>พชรนันท์</t>
  </si>
  <si>
    <t>จันทรโสตถิ์</t>
  </si>
  <si>
    <t>ชาประวัฒน์</t>
  </si>
  <si>
    <t>นาคำจันทร์</t>
  </si>
  <si>
    <t>เข้า 6-พ.ค.-64</t>
  </si>
  <si>
    <t>ย้าย 23-เม.ย.-64</t>
  </si>
  <si>
    <t>เข้า 12-พ.ค.-64</t>
  </si>
  <si>
    <t xml:space="preserve"> </t>
  </si>
  <si>
    <t>กุลปรียา</t>
  </si>
  <si>
    <t>นระทัด</t>
  </si>
  <si>
    <t>จิตติสุดา</t>
  </si>
  <si>
    <t>อิงเอนุ</t>
  </si>
  <si>
    <t>จิราภา</t>
  </si>
  <si>
    <t>โพธิ์ศรีไม</t>
  </si>
  <si>
    <t>ชนกนันต์</t>
  </si>
  <si>
    <t>การร้อย</t>
  </si>
  <si>
    <t>ชนกานต์</t>
  </si>
  <si>
    <t>เพชรเอี่ยม</t>
  </si>
  <si>
    <t>ชนาภรณ์</t>
  </si>
  <si>
    <t>นามมันทะ</t>
  </si>
  <si>
    <t>ชิษณุพงษ์</t>
  </si>
  <si>
    <t>ไชยผา</t>
  </si>
  <si>
    <t>ฐิติมา</t>
  </si>
  <si>
    <t>มงคลชัย</t>
  </si>
  <si>
    <t>ณัฏชนม์</t>
  </si>
  <si>
    <t>บุตรวัง</t>
  </si>
  <si>
    <t>ณัฐวิภา</t>
  </si>
  <si>
    <t>ทิพปภา</t>
  </si>
  <si>
    <t>ทานาวิน</t>
  </si>
  <si>
    <t>ทิพาภรณ์</t>
  </si>
  <si>
    <t>ธนุตน์</t>
  </si>
  <si>
    <t>หงษาราช</t>
  </si>
  <si>
    <t>เบญญาภา</t>
  </si>
  <si>
    <t>ภูละมุล</t>
  </si>
  <si>
    <t>ปรียาภรณ์</t>
  </si>
  <si>
    <t>พละเสน</t>
  </si>
  <si>
    <t>ไชยสิทธิ์</t>
  </si>
  <si>
    <t>ภาคิน</t>
  </si>
  <si>
    <t>ไชยสุข</t>
  </si>
  <si>
    <t>ภานุพงศ์</t>
  </si>
  <si>
    <t>อาจแก้ว</t>
  </si>
  <si>
    <t>รินลดา</t>
  </si>
  <si>
    <t>สุขวงค์</t>
  </si>
  <si>
    <t>แก้วไตรรัตน์</t>
  </si>
  <si>
    <t>ตาติยะ</t>
  </si>
  <si>
    <t>ศิริพร</t>
  </si>
  <si>
    <t>คาคำลอง</t>
  </si>
  <si>
    <t>สวภาว์</t>
  </si>
  <si>
    <t>สิทธินนท์</t>
  </si>
  <si>
    <t>สุรดา</t>
  </si>
  <si>
    <t>ศรีวงอร</t>
  </si>
  <si>
    <t>รอดทุกข์</t>
  </si>
  <si>
    <t>อัมภิกา</t>
  </si>
  <si>
    <t>ซะสันติ</t>
  </si>
  <si>
    <t>อุนนดา</t>
  </si>
  <si>
    <t>เพ็ญพาณิชย์</t>
  </si>
  <si>
    <t>กชนน</t>
  </si>
  <si>
    <t>กนกกร</t>
  </si>
  <si>
    <t>ไกรสร</t>
  </si>
  <si>
    <t>กมลรัตน์</t>
  </si>
  <si>
    <t>การัณย์</t>
  </si>
  <si>
    <t>ไชยมหา</t>
  </si>
  <si>
    <t>จันทร์ทิรา</t>
  </si>
  <si>
    <t>ฉิมมา</t>
  </si>
  <si>
    <t>บุญจันทร์ศรี</t>
  </si>
  <si>
    <t xml:space="preserve">ชูวิทย์ </t>
  </si>
  <si>
    <t>คาดีวี</t>
  </si>
  <si>
    <t xml:space="preserve">ณริศรา </t>
  </si>
  <si>
    <t>ชมจันทร์</t>
  </si>
  <si>
    <t>ณัฐ​วรรณ</t>
  </si>
  <si>
    <t>อรรถประจง​</t>
  </si>
  <si>
    <t>ตรีทิพย์</t>
  </si>
  <si>
    <t>ธนภรณ์</t>
  </si>
  <si>
    <t>ธงวิพันธ์</t>
  </si>
  <si>
    <t>ธนัชพร</t>
  </si>
  <si>
    <t>นังตะลา</t>
  </si>
  <si>
    <t>ธราดล</t>
  </si>
  <si>
    <t>ธัญชนก</t>
  </si>
  <si>
    <t>ธิติมา</t>
  </si>
  <si>
    <t>เนตรนภา</t>
  </si>
  <si>
    <t>เนติพงษ์</t>
  </si>
  <si>
    <t>ชะสันติ</t>
  </si>
  <si>
    <t>ปณิธาน</t>
  </si>
  <si>
    <t>วรสาร</t>
  </si>
  <si>
    <t>พิมพิลา</t>
  </si>
  <si>
    <t>พักต์จิรา</t>
  </si>
  <si>
    <t>เถาชารี</t>
  </si>
  <si>
    <t>พาทินธิดา</t>
  </si>
  <si>
    <t>ศรีมุกดา</t>
  </si>
  <si>
    <t>เพ็ญพิชา</t>
  </si>
  <si>
    <t>โฉมสุภาพ</t>
  </si>
  <si>
    <t>ภูมิรพี</t>
  </si>
  <si>
    <t>ภูริดา</t>
  </si>
  <si>
    <t>นิ่มวร</t>
  </si>
  <si>
    <t>รุ่งอรุณ</t>
  </si>
  <si>
    <t>ตาสาโรจน์</t>
  </si>
  <si>
    <t>วรินทร</t>
  </si>
  <si>
    <t>สงกรานต์</t>
  </si>
  <si>
    <t>หวดสันเทียะ</t>
  </si>
  <si>
    <t>สิรินทิพย์</t>
  </si>
  <si>
    <t>ชาคำฤทธิ์</t>
  </si>
  <si>
    <t>สิริภัทร</t>
  </si>
  <si>
    <t>สุดารัตน์</t>
  </si>
  <si>
    <t>พวงใบดี</t>
  </si>
  <si>
    <t>สุทธิมาศ</t>
  </si>
  <si>
    <t>สุภัสสรา</t>
  </si>
  <si>
    <t>ดีปะติ</t>
  </si>
  <si>
    <t>อภิชา</t>
  </si>
  <si>
    <t>อรญา</t>
  </si>
  <si>
    <t>คิสาลัง</t>
  </si>
  <si>
    <t>อรไพริน</t>
  </si>
  <si>
    <t>ดีสม</t>
  </si>
  <si>
    <t>อริศรา</t>
  </si>
  <si>
    <t>โสวันทา</t>
  </si>
  <si>
    <t>อัญธิสา</t>
  </si>
  <si>
    <t>วันทะวงค์</t>
  </si>
  <si>
    <t>กฤติชัย</t>
  </si>
  <si>
    <t>พอลีละ</t>
  </si>
  <si>
    <t>เกรียงไกร</t>
  </si>
  <si>
    <t>คุณากร</t>
  </si>
  <si>
    <t>ภูจอมขำ</t>
  </si>
  <si>
    <t>จิณห์นิภา</t>
  </si>
  <si>
    <t>ผิวศรี</t>
  </si>
  <si>
    <t>ชนกันต์</t>
  </si>
  <si>
    <t>วัฒนกิจ</t>
  </si>
  <si>
    <t>ชลธิพร</t>
  </si>
  <si>
    <t>ตินะโส</t>
  </si>
  <si>
    <t>ณภัทร</t>
  </si>
  <si>
    <t>ณัฏฐณิชา</t>
  </si>
  <si>
    <t>ด้วยโชติ</t>
  </si>
  <si>
    <t>โมฆรัตน์</t>
  </si>
  <si>
    <t>ธิญาดา</t>
  </si>
  <si>
    <t>ดวงเเก้ว</t>
  </si>
  <si>
    <t>ธีระศักดิ์</t>
  </si>
  <si>
    <t>ผาชาตัน</t>
  </si>
  <si>
    <t>นพภัสสร</t>
  </si>
  <si>
    <t>ภูผาลัย</t>
  </si>
  <si>
    <t>นริศรุศ</t>
  </si>
  <si>
    <t>พิมพ์บุบผา</t>
  </si>
  <si>
    <t>นเรนทร</t>
  </si>
  <si>
    <t>คำนาดี</t>
  </si>
  <si>
    <t>นันทรัตน์</t>
  </si>
  <si>
    <t>ชมภูจักร์</t>
  </si>
  <si>
    <t>ปณิสรา</t>
  </si>
  <si>
    <t>ปัทมาภรณ์</t>
  </si>
  <si>
    <t>สารสินธุ์</t>
  </si>
  <si>
    <t>ภัทรพรรณ</t>
  </si>
  <si>
    <t>แก่นมณีตัน</t>
  </si>
  <si>
    <t>ทองคำ</t>
  </si>
  <si>
    <t>ลดา</t>
  </si>
  <si>
    <t>สุวรรณพงษ์</t>
  </si>
  <si>
    <t>ลลิตา</t>
  </si>
  <si>
    <t>นรทัต</t>
  </si>
  <si>
    <t>วณิดา</t>
  </si>
  <si>
    <t>วนัญญา</t>
  </si>
  <si>
    <t>วิยะดา</t>
  </si>
  <si>
    <t>ขีระนา</t>
  </si>
  <si>
    <t>ศุภสัณฑ์</t>
  </si>
  <si>
    <t>สกุลทิพย์</t>
  </si>
  <si>
    <t>ถวิลวงษ์</t>
  </si>
  <si>
    <t>สุรภัทร</t>
  </si>
  <si>
    <t>เสาวนิตย์</t>
  </si>
  <si>
    <t>แก้วคำ</t>
  </si>
  <si>
    <t>อภิสิทธิ์</t>
  </si>
  <si>
    <t>แสงศิริ</t>
  </si>
  <si>
    <t>อัญชลิดา</t>
  </si>
  <si>
    <t>ปิ่นคำ</t>
  </si>
  <si>
    <t>อิทธิกร</t>
  </si>
  <si>
    <t>ปุริสา</t>
  </si>
  <si>
    <t>อินทรดา</t>
  </si>
  <si>
    <t>อิสริยาภรณ์</t>
  </si>
  <si>
    <t>แก้วปัญญา</t>
  </si>
  <si>
    <t>เว็งวิถา</t>
  </si>
  <si>
    <t>กวินตรา</t>
  </si>
  <si>
    <t>กวิสรา</t>
  </si>
  <si>
    <t>เขมินท์</t>
  </si>
  <si>
    <t>ชลิดา</t>
  </si>
  <si>
    <t>นวนจันทึก</t>
  </si>
  <si>
    <t>ญาดารัตน์</t>
  </si>
  <si>
    <t>ณัฐธิดา</t>
  </si>
  <si>
    <t>ภูคำใบ</t>
  </si>
  <si>
    <t>ตรีกุล</t>
  </si>
  <si>
    <t>ณัฐพัชร์</t>
  </si>
  <si>
    <t>วาระหา</t>
  </si>
  <si>
    <t>ณิชากร</t>
  </si>
  <si>
    <t>หว้ารัตนะ</t>
  </si>
  <si>
    <t>นันทะสาร</t>
  </si>
  <si>
    <t>ธนัญญา</t>
  </si>
  <si>
    <t>กากแก้ว</t>
  </si>
  <si>
    <t>ธัญญรัตน์</t>
  </si>
  <si>
    <t>นราธิป</t>
  </si>
  <si>
    <t>ปิยะพร</t>
  </si>
  <si>
    <t>ผลิตโชค</t>
  </si>
  <si>
    <t>ศรีวงษ์อร</t>
  </si>
  <si>
    <t>พันธุ์ผรา</t>
  </si>
  <si>
    <t>จันวิสา</t>
  </si>
  <si>
    <t>พาภรณ์</t>
  </si>
  <si>
    <t>กองสุข</t>
  </si>
  <si>
    <t>รสิกา</t>
  </si>
  <si>
    <t>เตรียมตัว</t>
  </si>
  <si>
    <t>รัชสินธุ์</t>
  </si>
  <si>
    <t>สุขแจ่มใส</t>
  </si>
  <si>
    <t>วรวิช</t>
  </si>
  <si>
    <t>บุญราศรี</t>
  </si>
  <si>
    <t>วริสา</t>
  </si>
  <si>
    <t>คำพิชชู</t>
  </si>
  <si>
    <t>วันวิสาข์</t>
  </si>
  <si>
    <t>ลาปุ้ง</t>
  </si>
  <si>
    <t>กุดวงแก้ว</t>
  </si>
  <si>
    <t>ศศิภา</t>
  </si>
  <si>
    <t>ศิริณัชชา</t>
  </si>
  <si>
    <t>ศุภกิตติ์</t>
  </si>
  <si>
    <t>สุดใจรัก</t>
  </si>
  <si>
    <t>สิรยากร</t>
  </si>
  <si>
    <t>ติสามัด</t>
  </si>
  <si>
    <t>สิรวิชญ์</t>
  </si>
  <si>
    <t>ทิพอุทัย</t>
  </si>
  <si>
    <t>สุภัสสร</t>
  </si>
  <si>
    <t>ถวิลวงค์</t>
  </si>
  <si>
    <t>สุภานันท์</t>
  </si>
  <si>
    <t>การกระบวน</t>
  </si>
  <si>
    <t>สุรศักดิ์</t>
  </si>
  <si>
    <t>ทิพนัส</t>
  </si>
  <si>
    <t>สุรัสยา</t>
  </si>
  <si>
    <t>สรพิมพ์</t>
  </si>
  <si>
    <t>สุริยา</t>
  </si>
  <si>
    <t>อรพรรณ</t>
  </si>
  <si>
    <t>ไอยลา</t>
  </si>
  <si>
    <t>กมลลักศณ์</t>
  </si>
  <si>
    <t>กรวีร์</t>
  </si>
  <si>
    <t>ผาซาตา</t>
  </si>
  <si>
    <t>เกียรติพรรณ</t>
  </si>
  <si>
    <t>ไชโยธา</t>
  </si>
  <si>
    <t>รามรินทร์</t>
  </si>
  <si>
    <t>จุลจักร</t>
  </si>
  <si>
    <t>ฉันทวัฒน์</t>
  </si>
  <si>
    <t>ณรงค์วิท</t>
  </si>
  <si>
    <t>มิตสแหล่</t>
  </si>
  <si>
    <t>เเก้วไตรรัตน์</t>
  </si>
  <si>
    <t>คำมะลิ</t>
  </si>
  <si>
    <t>ธนวิชญ์</t>
  </si>
  <si>
    <t>สารปรัง</t>
  </si>
  <si>
    <t>ธิตินันท์</t>
  </si>
  <si>
    <t>ธีริศรา</t>
  </si>
  <si>
    <t>บริภัทร</t>
  </si>
  <si>
    <t>ปฏิพล</t>
  </si>
  <si>
    <t>แพทย์มด</t>
  </si>
  <si>
    <t>ปนัดดา</t>
  </si>
  <si>
    <t>ฉิมมะรี</t>
  </si>
  <si>
    <t>ปริญญา</t>
  </si>
  <si>
    <t>ปัจฉิม</t>
  </si>
  <si>
    <t>พิชินาถ</t>
  </si>
  <si>
    <t>กองทอง</t>
  </si>
  <si>
    <t>ภูมิพัฒน์</t>
  </si>
  <si>
    <t>ลิ่วตระกูล</t>
  </si>
  <si>
    <t>ภูวิศ</t>
  </si>
  <si>
    <t>ธรรมประชา</t>
  </si>
  <si>
    <t>ผกากรอง</t>
  </si>
  <si>
    <t>วินากร</t>
  </si>
  <si>
    <t>วงศ์เจริญ</t>
  </si>
  <si>
    <t>ศักรินทร์</t>
  </si>
  <si>
    <t>ศิริลักษณ์</t>
  </si>
  <si>
    <t>ศุทธวีย์</t>
  </si>
  <si>
    <t>ศรีลาพจน์</t>
  </si>
  <si>
    <t>สุทธิภัทร</t>
  </si>
  <si>
    <t>บาดาล</t>
  </si>
  <si>
    <t>สุมนฑา</t>
  </si>
  <si>
    <t>อัครพงษ์</t>
  </si>
  <si>
    <t>วงค์ผาบุตร</t>
  </si>
  <si>
    <t>อาทินันท์</t>
  </si>
  <si>
    <t>สุวงทา</t>
  </si>
  <si>
    <t>ฐิติวัฒน์</t>
  </si>
  <si>
    <t>แสนบุญ</t>
  </si>
  <si>
    <t>เขียวสด</t>
  </si>
  <si>
    <t>ดอกอ้อ</t>
  </si>
  <si>
    <t>พิศวิมล</t>
  </si>
  <si>
    <t>ทนงศักดิ์</t>
  </si>
  <si>
    <t>งามพร้อม</t>
  </si>
  <si>
    <t>ทัศพล</t>
  </si>
  <si>
    <t>หลินภู</t>
  </si>
  <si>
    <t>กมลคร</t>
  </si>
  <si>
    <t>ธนิสร</t>
  </si>
  <si>
    <t>กรโสภา</t>
  </si>
  <si>
    <t>ธานารัตน์</t>
  </si>
  <si>
    <t>ดอกสิงห์</t>
  </si>
  <si>
    <t>เรืองแสน</t>
  </si>
  <si>
    <t>นนทกร</t>
  </si>
  <si>
    <t>โควเลิศ</t>
  </si>
  <si>
    <t>นันทภัค</t>
  </si>
  <si>
    <t>โพธิ์สร้อย</t>
  </si>
  <si>
    <t>นันทิชา</t>
  </si>
  <si>
    <t>พรนภัส</t>
  </si>
  <si>
    <t>คำมะณี</t>
  </si>
  <si>
    <t>ไพจิตร</t>
  </si>
  <si>
    <t>อิ่มสอาด</t>
  </si>
  <si>
    <t>มินทดา</t>
  </si>
  <si>
    <t>รตน</t>
  </si>
  <si>
    <t>สงตลาด</t>
  </si>
  <si>
    <t>เจนสำโรง</t>
  </si>
  <si>
    <t>รมิตา</t>
  </si>
  <si>
    <t>จารพันธ์</t>
  </si>
  <si>
    <t>รัฐศาสตร์</t>
  </si>
  <si>
    <t>วงศกร</t>
  </si>
  <si>
    <t>วาโยธา</t>
  </si>
  <si>
    <t>จันทะมาตย์</t>
  </si>
  <si>
    <t>วิทวัฒน์</t>
  </si>
  <si>
    <t>ศรีณะพรม</t>
  </si>
  <si>
    <t>สีหราช</t>
  </si>
  <si>
    <t>วงศรีลา</t>
  </si>
  <si>
    <t>อัครเทพ</t>
  </si>
  <si>
    <t>อุทัยวรรณ</t>
  </si>
  <si>
    <t>ธรรมะ</t>
  </si>
  <si>
    <t>ภูจันหา</t>
  </si>
  <si>
    <t>ขวัญข้าว</t>
  </si>
  <si>
    <t>พันโคตร</t>
  </si>
  <si>
    <t>เข็มมินตรา</t>
  </si>
  <si>
    <t>เทพทองคำ</t>
  </si>
  <si>
    <t>ถิ่นวรแสง</t>
  </si>
  <si>
    <t>จิรัชยา</t>
  </si>
  <si>
    <t>ทานาศรี</t>
  </si>
  <si>
    <t>จุฬาลักษณ์</t>
  </si>
  <si>
    <t>ชวิน</t>
  </si>
  <si>
    <t>นันทวิจิตร</t>
  </si>
  <si>
    <t>โญฑิตา</t>
  </si>
  <si>
    <t>ยี่รัมย์</t>
  </si>
  <si>
    <t>ณัชนันท์</t>
  </si>
  <si>
    <t>ขันคูณ</t>
  </si>
  <si>
    <t>คงตะเคียน</t>
  </si>
  <si>
    <t>ทิพวัน</t>
  </si>
  <si>
    <t>วังนาทัน</t>
  </si>
  <si>
    <t>ธนาเทพ</t>
  </si>
  <si>
    <t>สมบูรณ์</t>
  </si>
  <si>
    <t>คะอังกุ</t>
  </si>
  <si>
    <t>นิวัฒน์</t>
  </si>
  <si>
    <t>แก้วจิตตะ</t>
  </si>
  <si>
    <t>เนตรอัปสร</t>
  </si>
  <si>
    <t>แสนเมือง</t>
  </si>
  <si>
    <t>ปพิชญา</t>
  </si>
  <si>
    <t>ปรมินทร์</t>
  </si>
  <si>
    <t>ไกรสินธุ์</t>
  </si>
  <si>
    <t>ปรินทร</t>
  </si>
  <si>
    <t>ปุณยาภา</t>
  </si>
  <si>
    <t>ทาบุเรศ</t>
  </si>
  <si>
    <t>พรชัย</t>
  </si>
  <si>
    <t>ภูบรรทัด</t>
  </si>
  <si>
    <t>พัชราวาท</t>
  </si>
  <si>
    <t>สัตราศี</t>
  </si>
  <si>
    <t>พันธิตรา</t>
  </si>
  <si>
    <t>พีรวัส</t>
  </si>
  <si>
    <t>บัวสมาน</t>
  </si>
  <si>
    <t>เพเทิล</t>
  </si>
  <si>
    <t>สปาร์กแมน</t>
  </si>
  <si>
    <t>ภัทรกร</t>
  </si>
  <si>
    <t>ชนะบุตร</t>
  </si>
  <si>
    <t>ภัสสุรีย์</t>
  </si>
  <si>
    <t>แก้วขอนยาง</t>
  </si>
  <si>
    <t>ศิริญาภรณ์</t>
  </si>
  <si>
    <t>นาไชย</t>
  </si>
  <si>
    <t>เรืองจรัส</t>
  </si>
  <si>
    <t>ศุภวัทน์</t>
  </si>
  <si>
    <t>ดุลนีย์</t>
  </si>
  <si>
    <t>จันมหา</t>
  </si>
  <si>
    <t>สุพิชญาย์</t>
  </si>
  <si>
    <t>พิมพะเลีย</t>
  </si>
  <si>
    <t>เสฏฐวัฒน์</t>
  </si>
  <si>
    <t>เจริญธนสมบัติ</t>
  </si>
  <si>
    <t>อาริยา</t>
  </si>
  <si>
    <t>อุษณียาภรณ์</t>
  </si>
  <si>
    <t>ป้องกัน</t>
  </si>
  <si>
    <t>ปภาวรินทร์</t>
  </si>
  <si>
    <t>ออก 31 พ.ค.64</t>
  </si>
  <si>
    <t>ปูนาสี</t>
  </si>
  <si>
    <t>พุทธพจน์</t>
  </si>
  <si>
    <t>ชมชื่น</t>
  </si>
  <si>
    <t>ลาขุมเหล็ก</t>
  </si>
  <si>
    <t>เข้า  7 มิ.ย.64</t>
  </si>
  <si>
    <t>พัชราภา</t>
  </si>
  <si>
    <t>นฏกร</t>
  </si>
  <si>
    <t>ยางธิสาร</t>
  </si>
  <si>
    <t>ย้าย 4  มิ.ย.64</t>
  </si>
  <si>
    <t>ย้าย 16  มิ.ย.64</t>
  </si>
  <si>
    <t>บัณฑิตา</t>
  </si>
  <si>
    <t>กนกทิพย์</t>
  </si>
  <si>
    <t>ปาณิศรา</t>
  </si>
  <si>
    <t>สันดุษิต</t>
  </si>
  <si>
    <t>ไชยศรี</t>
  </si>
  <si>
    <t>เรียนเอกปัญญา มิ.ย.64</t>
  </si>
  <si>
    <t>นิลวิเศษ</t>
  </si>
  <si>
    <t>จันทะไทย</t>
  </si>
  <si>
    <t>เรียนที่ กพส. มิ.ย. 1/64</t>
  </si>
  <si>
    <t>ไม่มารายงานตัว</t>
  </si>
  <si>
    <t>บวชเรียน</t>
  </si>
  <si>
    <t>เข้า 9 มิ.ย. 64</t>
  </si>
  <si>
    <t>ย้าย 10 มิ.ย.64</t>
  </si>
  <si>
    <t xml:space="preserve"> ย้าย 14/6/64</t>
  </si>
  <si>
    <t>ออก -4-มิ.ย-64</t>
  </si>
  <si>
    <t>อนิตยา</t>
  </si>
  <si>
    <t>รวิวรรณ</t>
  </si>
  <si>
    <t>ลาออก 18 ส.ค.64</t>
  </si>
  <si>
    <t>ขอพักการเรียน ดึงขึ้นปกติเทอม2 (ดึงแล้ว)</t>
  </si>
  <si>
    <t>ขอพักการเรียน 1 ปีการศึกษา 2563</t>
  </si>
  <si>
    <t>ย้าย 27 ต.ค.64</t>
  </si>
  <si>
    <t>ข้อมูล วันที่ 1 พ.ย. 2564</t>
  </si>
  <si>
    <t>ย้าย 3 พ.ย.64</t>
  </si>
  <si>
    <t>สิทธิกร</t>
  </si>
  <si>
    <t>นันฑิกานต์</t>
  </si>
  <si>
    <t>แพงศรี</t>
  </si>
  <si>
    <t>ขาดเรียนนาน</t>
  </si>
  <si>
    <t>ไม่มีใน sgs</t>
  </si>
  <si>
    <t>อันทรบุตร</t>
  </si>
  <si>
    <t>ย้ายออก 22 พ.ย. 2564</t>
  </si>
  <si>
    <t>ย้ายออก 24 พ.ย. 2564</t>
  </si>
  <si>
    <t>ขอพักการเรียน 1-2/2564 -ย้ายไปรร.คำพิมูล</t>
  </si>
  <si>
    <t>กุลรัตน์</t>
  </si>
  <si>
    <t>ย้ายเข้า 3 ธ.ค.64</t>
  </si>
  <si>
    <t>กชนันท์</t>
  </si>
  <si>
    <t>เปลี่ยนชื่อ 4 ก.พ.65 ขวัญจิรา</t>
  </si>
  <si>
    <t>ย้ายเข้า 8 พ.ย.64</t>
  </si>
  <si>
    <t>เข้า 3 พ.ย.64</t>
  </si>
  <si>
    <t>เข้า 6 พ.ค. 64</t>
  </si>
  <si>
    <t>ภาคเรียนที่  1</t>
  </si>
  <si>
    <t>ปีการศึกษา  2565</t>
  </si>
  <si>
    <t>ภาคเรียนที่ 1</t>
  </si>
  <si>
    <t xml:space="preserve">คน </t>
  </si>
  <si>
    <t>ชั้นมัธยมศึกษาปีที่ 2/ 7 (SMART)</t>
  </si>
  <si>
    <t>ชั้นมัธยมศึกษาปีที่ 3/7 (SMART CLASS)</t>
  </si>
  <si>
    <t xml:space="preserve">ชั้นมัธยมศึกษาปีที่  1/7 (SMART CLASS) </t>
  </si>
  <si>
    <t>ชั้นมัธยมศึกษาปีที่  1/ 1 ปกติ (เลือกวิทยาศาสตร์)</t>
  </si>
  <si>
    <t>ชั้นมัธยมศึกษาปีที่  1/2  ปกติ (เลือกวิทยาศาสตร์)</t>
  </si>
  <si>
    <t>ชั้นมัธยมศึกษาปีที่  1/3  ปกติ (เลือกวิทยาศาสตร์)</t>
  </si>
  <si>
    <t>ชั้นมัธยมศึกษาปีที่  1/4 ปกติ (เลือกวิทยาศาสตร์)</t>
  </si>
  <si>
    <t>ชั้นมัธยมศึกษาปีที่  1/5 ปกติ (เลือกการงานอาชีพและพลศึกษา)</t>
  </si>
  <si>
    <t>ชั้นมัธยมศึกษาปีที่ 2/4 ปกติ (เลือกวิทยาศาสตร์)</t>
  </si>
  <si>
    <t>ชั้นมัธยมศึกษาปีที่ 3/2 ปกติ (เลือกวิทยาศาสตร์)</t>
  </si>
  <si>
    <t>ชั้นมัธยมศึกษาปีที่ 3/3 ปกติ (เลือกวิทยาศาสตร์)</t>
  </si>
  <si>
    <t>ย้ายออก 30 มีนาคม 65</t>
  </si>
  <si>
    <t>แก่นม่วง</t>
  </si>
  <si>
    <t>เข้า -1 เม.ย.65</t>
  </si>
  <si>
    <t>ดาทอง</t>
  </si>
  <si>
    <t>ย้ายเข้า 25 มี.ค.65</t>
  </si>
  <si>
    <t>กมลชนก</t>
  </si>
  <si>
    <t>คำไพ</t>
  </si>
  <si>
    <t>เข้า 4 เม.ย. 65</t>
  </si>
  <si>
    <t>ธิติมล</t>
  </si>
  <si>
    <t>เข้า 12 เม.ย.65</t>
  </si>
  <si>
    <t>พัดชา</t>
  </si>
  <si>
    <t>จรศรชัย</t>
  </si>
  <si>
    <t>เข้า 25 เม.ย.65</t>
  </si>
  <si>
    <t>เข้า 22 เม.ย.65</t>
  </si>
  <si>
    <t>ออกกลางคันไปบวชเรียน</t>
  </si>
  <si>
    <t>ย้าย 1 เม.ย.65</t>
  </si>
  <si>
    <t>ย้ายไปรร.กีฬา 4 เม.ย.65</t>
  </si>
  <si>
    <t>ย้ายไปรร.รัฐราษฎร์อุปถัมภ์ 4 เม.ย.65</t>
  </si>
  <si>
    <t>ย้ายไปรร.ร่มไทรวิทยา</t>
  </si>
  <si>
    <t>1</t>
  </si>
  <si>
    <t>กันยารัตน์</t>
  </si>
  <si>
    <t>ผลบุภพ</t>
  </si>
  <si>
    <t>2</t>
  </si>
  <si>
    <t>กานต์ญาดา</t>
  </si>
  <si>
    <t>เทียบจันทึก</t>
  </si>
  <si>
    <t>3</t>
  </si>
  <si>
    <t>กิตติญา</t>
  </si>
  <si>
    <t>ศรีเครืองดง</t>
  </si>
  <si>
    <t>4</t>
  </si>
  <si>
    <t>คีตภัทร</t>
  </si>
  <si>
    <t>สวัสดี</t>
  </si>
  <si>
    <t>5</t>
  </si>
  <si>
    <t>ยัติธรรม</t>
  </si>
  <si>
    <t>6</t>
  </si>
  <si>
    <t>ชนะศักดิ์</t>
  </si>
  <si>
    <t>โสธิธรรม</t>
  </si>
  <si>
    <t>7</t>
  </si>
  <si>
    <t>ณัฐริกา</t>
  </si>
  <si>
    <t>สมนาม</t>
  </si>
  <si>
    <t>8</t>
  </si>
  <si>
    <t>ธญานี</t>
  </si>
  <si>
    <t>ตกพันธ์</t>
  </si>
  <si>
    <t>9</t>
  </si>
  <si>
    <t>สุริยะ</t>
  </si>
  <si>
    <t>10</t>
  </si>
  <si>
    <t>นรินลำไพ</t>
  </si>
  <si>
    <t>11</t>
  </si>
  <si>
    <t>นวมินทร์</t>
  </si>
  <si>
    <t>พันธ์ทอง</t>
  </si>
  <si>
    <t>12</t>
  </si>
  <si>
    <t>นวรัตน์</t>
  </si>
  <si>
    <t>แกมวิรัตน์</t>
  </si>
  <si>
    <t>13</t>
  </si>
  <si>
    <t>นิธยาภรณ์</t>
  </si>
  <si>
    <t>นีระโคตร</t>
  </si>
  <si>
    <t>14</t>
  </si>
  <si>
    <t>ปณิดา</t>
  </si>
  <si>
    <t>15</t>
  </si>
  <si>
    <t>ปณิตา</t>
  </si>
  <si>
    <t>สามัง</t>
  </si>
  <si>
    <t>16</t>
  </si>
  <si>
    <t>ปภังกร</t>
  </si>
  <si>
    <t>ศิริวงษ์</t>
  </si>
  <si>
    <t>17</t>
  </si>
  <si>
    <t>ปัณทิตา</t>
  </si>
  <si>
    <t>18</t>
  </si>
  <si>
    <t>ปาณิสรา</t>
  </si>
  <si>
    <t>นรทัด</t>
  </si>
  <si>
    <t>19</t>
  </si>
  <si>
    <t>ธารเอี่ยม</t>
  </si>
  <si>
    <t>20</t>
  </si>
  <si>
    <t>ปาศิณา</t>
  </si>
  <si>
    <t>นาระวิน</t>
  </si>
  <si>
    <t>21</t>
  </si>
  <si>
    <t>พิมพ์นภา</t>
  </si>
  <si>
    <t>22</t>
  </si>
  <si>
    <t>ภาวินี</t>
  </si>
  <si>
    <t>สุดเทวี</t>
  </si>
  <si>
    <t>23</t>
  </si>
  <si>
    <t>มาลิสา</t>
  </si>
  <si>
    <t>โพนะทา</t>
  </si>
  <si>
    <t>24</t>
  </si>
  <si>
    <t>เยาวภา</t>
  </si>
  <si>
    <t>แดนไธสง</t>
  </si>
  <si>
    <t>25</t>
  </si>
  <si>
    <t>โยธิตา</t>
  </si>
  <si>
    <t>26</t>
  </si>
  <si>
    <t>รสริน</t>
  </si>
  <si>
    <t>นามโพน</t>
  </si>
  <si>
    <t>27</t>
  </si>
  <si>
    <t>วาริณี</t>
  </si>
  <si>
    <t>สิมศรี</t>
  </si>
  <si>
    <t>28</t>
  </si>
  <si>
    <t>ศรสวรรค์</t>
  </si>
  <si>
    <t>29</t>
  </si>
  <si>
    <t>ศศิตา</t>
  </si>
  <si>
    <t>บึงบุญศรี</t>
  </si>
  <si>
    <t>30</t>
  </si>
  <si>
    <t>ศศิพิมพ์</t>
  </si>
  <si>
    <t>ทาสะโก</t>
  </si>
  <si>
    <t>31</t>
  </si>
  <si>
    <t>บุญชิต</t>
  </si>
  <si>
    <t>32</t>
  </si>
  <si>
    <t>อชิรญาณ์</t>
  </si>
  <si>
    <t>บัวทิน</t>
  </si>
  <si>
    <t>33</t>
  </si>
  <si>
    <t>อมร</t>
  </si>
  <si>
    <t>34</t>
  </si>
  <si>
    <t>อมลวรรณ</t>
  </si>
  <si>
    <t>ชุ่มศรี</t>
  </si>
  <si>
    <t>35</t>
  </si>
  <si>
    <t>อรจิรา</t>
  </si>
  <si>
    <t>36</t>
  </si>
  <si>
    <t>37</t>
  </si>
  <si>
    <t>อินทิรา</t>
  </si>
  <si>
    <t>เถาว์ชารี</t>
  </si>
  <si>
    <t>จอมพล</t>
  </si>
  <si>
    <t>สารจันทร์</t>
  </si>
  <si>
    <t>จิตรลดา</t>
  </si>
  <si>
    <t>ชลธาร</t>
  </si>
  <si>
    <t>ชัชพงษ์</t>
  </si>
  <si>
    <t>ชัยภัทร</t>
  </si>
  <si>
    <t>ชุติกาญจน์</t>
  </si>
  <si>
    <t>บุญวัน</t>
  </si>
  <si>
    <t>ณัฏฐ์ชวัล</t>
  </si>
  <si>
    <t>มิตะโค</t>
  </si>
  <si>
    <t>ทักษิณี</t>
  </si>
  <si>
    <t>ธนพัฒน์</t>
  </si>
  <si>
    <t>พอศรี</t>
  </si>
  <si>
    <t>ธนภัทร</t>
  </si>
  <si>
    <t>ทนาปฎิ</t>
  </si>
  <si>
    <t>แก้วคำจันทร์</t>
  </si>
  <si>
    <t>นัทธพงศ์</t>
  </si>
  <si>
    <t>บัวจันทร์</t>
  </si>
  <si>
    <t>เนียกโฆษิต</t>
  </si>
  <si>
    <t>บัณฑวิช</t>
  </si>
  <si>
    <t>บุราสิทธิ์</t>
  </si>
  <si>
    <t>ยุบลชิต</t>
  </si>
  <si>
    <t>ปฏิภาณ</t>
  </si>
  <si>
    <t>สุขสอน</t>
  </si>
  <si>
    <t>ปัถยาพร</t>
  </si>
  <si>
    <t>ผลิตา</t>
  </si>
  <si>
    <t>งาดี</t>
  </si>
  <si>
    <t>พัชชา</t>
  </si>
  <si>
    <t>มูลชาติ</t>
  </si>
  <si>
    <t>พาขวัญ</t>
  </si>
  <si>
    <t>พันธ์ละออ</t>
  </si>
  <si>
    <t>พีรภาส</t>
  </si>
  <si>
    <t>พลไสย</t>
  </si>
  <si>
    <t>พีรยา</t>
  </si>
  <si>
    <t>ภัทราภา</t>
  </si>
  <si>
    <t>สารเลา</t>
  </si>
  <si>
    <t>ภูมิพิพัฒน์</t>
  </si>
  <si>
    <t>อ่อนคำตา</t>
  </si>
  <si>
    <t>วิลาสินี</t>
  </si>
  <si>
    <t>แสงกล้า</t>
  </si>
  <si>
    <t>ศิขรินทร์</t>
  </si>
  <si>
    <t>บ่ศรี</t>
  </si>
  <si>
    <t>ศุภานิช</t>
  </si>
  <si>
    <t>อัยวรรณ</t>
  </si>
  <si>
    <t>สุชานาฎ</t>
  </si>
  <si>
    <t>สัมฤทธิ์</t>
  </si>
  <si>
    <t>อภิชาต</t>
  </si>
  <si>
    <t>อริยา</t>
  </si>
  <si>
    <t>บุญมีศรี</t>
  </si>
  <si>
    <t>อัจฉรา</t>
  </si>
  <si>
    <t>ดอยคำ</t>
  </si>
  <si>
    <t>อัญญาดา</t>
  </si>
  <si>
    <t>โทไกรษร</t>
  </si>
  <si>
    <t>มาลิณี</t>
  </si>
  <si>
    <t>อุตราศรี</t>
  </si>
  <si>
    <t>พีรดา</t>
  </si>
  <si>
    <t>กฤษฎา</t>
  </si>
  <si>
    <t>ทองแฉล้ม</t>
  </si>
  <si>
    <t>กิตติพล</t>
  </si>
  <si>
    <t>แก้วกัลยา</t>
  </si>
  <si>
    <t>คุณนิธิ</t>
  </si>
  <si>
    <t>สุเทวี</t>
  </si>
  <si>
    <t>จีรจักร</t>
  </si>
  <si>
    <t>เศษฤทธิ์</t>
  </si>
  <si>
    <t>ชินาธิป</t>
  </si>
  <si>
    <t>ณัฐกร</t>
  </si>
  <si>
    <t>เหล่าลือชา</t>
  </si>
  <si>
    <t>ณิชา</t>
  </si>
  <si>
    <t>ประทุม</t>
  </si>
  <si>
    <t>ดัสกร</t>
  </si>
  <si>
    <t>เดชดนัย</t>
  </si>
  <si>
    <t>ขุนโสภา</t>
  </si>
  <si>
    <t>เตชินท์</t>
  </si>
  <si>
    <t>หงษ์สร้อย</t>
  </si>
  <si>
    <t>ธนชาติ</t>
  </si>
  <si>
    <t>ธนภูมิ</t>
  </si>
  <si>
    <t>สุรันนา</t>
  </si>
  <si>
    <t>ธนัชชา</t>
  </si>
  <si>
    <t>แก้วสีหา</t>
  </si>
  <si>
    <t>นนตกานต์</t>
  </si>
  <si>
    <t>จิตไว</t>
  </si>
  <si>
    <t>บูรพา</t>
  </si>
  <si>
    <t>น้อยจันทร์</t>
  </si>
  <si>
    <t>แซ่อึง</t>
  </si>
  <si>
    <t>พลภัทร</t>
  </si>
  <si>
    <t>พัชรธิดา</t>
  </si>
  <si>
    <t>คำอุ่น</t>
  </si>
  <si>
    <t>พิชชาภา</t>
  </si>
  <si>
    <t>พิมพ์ลภัส</t>
  </si>
  <si>
    <t>กาบบัวไข</t>
  </si>
  <si>
    <t>ภคพร</t>
  </si>
  <si>
    <t>ม่วงศิลป์</t>
  </si>
  <si>
    <t>รัชต์ธร</t>
  </si>
  <si>
    <t>วิทวัส</t>
  </si>
  <si>
    <t>กายาผาด</t>
  </si>
  <si>
    <t>วิมลศิริ</t>
  </si>
  <si>
    <t>ศรัญญา</t>
  </si>
  <si>
    <t>ศักดิ์ภัทร</t>
  </si>
  <si>
    <t>ไชยงค์</t>
  </si>
  <si>
    <t>ศิวนาถ</t>
  </si>
  <si>
    <t>สิริยากร</t>
  </si>
  <si>
    <t>นาสุอินทร์</t>
  </si>
  <si>
    <t>ศรีผ่อง</t>
  </si>
  <si>
    <t>อัครินทร์</t>
  </si>
  <si>
    <t>เอมอร</t>
  </si>
  <si>
    <t>กรวิชญ์</t>
  </si>
  <si>
    <t>จาระพันธ์</t>
  </si>
  <si>
    <t>กิตติกาน</t>
  </si>
  <si>
    <t>แก้วอุ่นเรือน</t>
  </si>
  <si>
    <t>กิตติพัฒน์</t>
  </si>
  <si>
    <t>อารามพงษ์</t>
  </si>
  <si>
    <t>กิตติพัส</t>
  </si>
  <si>
    <t>ราชสีเมือง</t>
  </si>
  <si>
    <t>เขมทัต</t>
  </si>
  <si>
    <t>จตุพร</t>
  </si>
  <si>
    <t>บรรณสิทธิ์</t>
  </si>
  <si>
    <t>จักรกฤษณ์</t>
  </si>
  <si>
    <t>เจตนิพัทธ์</t>
  </si>
  <si>
    <t>ณฐพร</t>
  </si>
  <si>
    <t>ณัฐกาญจน์</t>
  </si>
  <si>
    <t>ไร่บูรณ์</t>
  </si>
  <si>
    <t>คาระวาศ</t>
  </si>
  <si>
    <t>ณัฐวัชร</t>
  </si>
  <si>
    <t>สุพรม</t>
  </si>
  <si>
    <t>เตโชชินท์</t>
  </si>
  <si>
    <t>จันทร์สวัสดิ์</t>
  </si>
  <si>
    <t>ทัชดนัย</t>
  </si>
  <si>
    <t>นันทกร</t>
  </si>
  <si>
    <t>ไกรศร</t>
  </si>
  <si>
    <t>ปวีณา</t>
  </si>
  <si>
    <t>ศรีพิทักษ์</t>
  </si>
  <si>
    <t>ปารมี</t>
  </si>
  <si>
    <t>ไปรยา</t>
  </si>
  <si>
    <t>สินชัย</t>
  </si>
  <si>
    <t>พรนภา</t>
  </si>
  <si>
    <t>ศิลาชัย</t>
  </si>
  <si>
    <t>พัฐสุดา</t>
  </si>
  <si>
    <t>กรเกษแก้ว</t>
  </si>
  <si>
    <t>พิมพ์ชนก</t>
  </si>
  <si>
    <t>พิมลวรรณ</t>
  </si>
  <si>
    <t>พิสิษฐ์</t>
  </si>
  <si>
    <t>ศรีวงษ์ออน</t>
  </si>
  <si>
    <t>ภัทรพล</t>
  </si>
  <si>
    <t>ผลบุพบ</t>
  </si>
  <si>
    <t>ภูรินทร์</t>
  </si>
  <si>
    <t>รุจิรดา</t>
  </si>
  <si>
    <t>วรเมธ</t>
  </si>
  <si>
    <t>วรรณวิสา</t>
  </si>
  <si>
    <t>โฉมรัมย์</t>
  </si>
  <si>
    <t>สตรีรัตน์</t>
  </si>
  <si>
    <t>อรกัญญา</t>
  </si>
  <si>
    <t>เนืองทอง</t>
  </si>
  <si>
    <t>อรัญญา</t>
  </si>
  <si>
    <t>สกุลเดช</t>
  </si>
  <si>
    <t>เอกภพ</t>
  </si>
  <si>
    <t>จันทะโสติ</t>
  </si>
  <si>
    <t>ธรรญชนก</t>
  </si>
  <si>
    <t>การเรียบ</t>
  </si>
  <si>
    <t>กฤตนัย</t>
  </si>
  <si>
    <t>ทดคำไสย์</t>
  </si>
  <si>
    <t>กษิดิศ</t>
  </si>
  <si>
    <t>เกศนีย์</t>
  </si>
  <si>
    <t>เหลี่ยมสิงขร</t>
  </si>
  <si>
    <t>จิรารัชต์</t>
  </si>
  <si>
    <t>จีราพร</t>
  </si>
  <si>
    <t>จันระแสง</t>
  </si>
  <si>
    <t>ชินกร</t>
  </si>
  <si>
    <t>ณรงค์ศักดิ์</t>
  </si>
  <si>
    <t>แสนประเสริฐ</t>
  </si>
  <si>
    <t>ณัฐช์ชนนท์</t>
  </si>
  <si>
    <t>มณีวงษ์</t>
  </si>
  <si>
    <t>ผารุธรรม</t>
  </si>
  <si>
    <t>ถวิลถึง</t>
  </si>
  <si>
    <t>กุดวงค์แก้ว</t>
  </si>
  <si>
    <t>ธนัชญา</t>
  </si>
  <si>
    <t>กุลเกษตร</t>
  </si>
  <si>
    <t>ธิติญา</t>
  </si>
  <si>
    <t>นภัสกร</t>
  </si>
  <si>
    <t>ชมภูธร</t>
  </si>
  <si>
    <t>นลินทิพย์</t>
  </si>
  <si>
    <t>กงกาหน</t>
  </si>
  <si>
    <t>ตองติดรัมย์</t>
  </si>
  <si>
    <t>เฉวียงวาศ</t>
  </si>
  <si>
    <t>ปลายฟ้า</t>
  </si>
  <si>
    <t>ปวีณ์นุช</t>
  </si>
  <si>
    <t>รัตราช</t>
  </si>
  <si>
    <t>ปัณณรุจน์</t>
  </si>
  <si>
    <t>วัฒนาตันติภัสร์</t>
  </si>
  <si>
    <t>อินต๊ะแก้ว</t>
  </si>
  <si>
    <t>พนิดา</t>
  </si>
  <si>
    <t>ภูวงผา</t>
  </si>
  <si>
    <t>สาริกา</t>
  </si>
  <si>
    <t>ภูธิป</t>
  </si>
  <si>
    <t>ภูยศ</t>
  </si>
  <si>
    <t>ยุรพิณ</t>
  </si>
  <si>
    <t>ศรีพลเมือง</t>
  </si>
  <si>
    <t>ลักษิกา</t>
  </si>
  <si>
    <t xml:space="preserve">วันใหม่ </t>
  </si>
  <si>
    <t>นังกะทา</t>
  </si>
  <si>
    <t>ศุภกฤษ</t>
  </si>
  <si>
    <t>สีสุดา</t>
  </si>
  <si>
    <t>คุลาวัน</t>
  </si>
  <si>
    <t>สุรกุล</t>
  </si>
  <si>
    <t>ร่าเริง</t>
  </si>
  <si>
    <t>อดิศักดิ์</t>
  </si>
  <si>
    <t>โพธิ์สุวรรณ์</t>
  </si>
  <si>
    <t>ไอวรินทร์</t>
  </si>
  <si>
    <t>ดวงแสงจันทร์</t>
  </si>
  <si>
    <t>กฤตภรณ์</t>
  </si>
  <si>
    <t>นธีนาม</t>
  </si>
  <si>
    <t>กันต์ฤทัย</t>
  </si>
  <si>
    <t>กาญจนา</t>
  </si>
  <si>
    <t>กานต์ธิดา</t>
  </si>
  <si>
    <t>ณัฎฐากร</t>
  </si>
  <si>
    <t>สอนโคกกลาง</t>
  </si>
  <si>
    <t>ณัฐนันท์</t>
  </si>
  <si>
    <t>สาระกรณ์</t>
  </si>
  <si>
    <t>พวงภู่</t>
  </si>
  <si>
    <t>ณัฐภพ</t>
  </si>
  <si>
    <t>สีหคุณังกุ</t>
  </si>
  <si>
    <t>ทินภัทร</t>
  </si>
  <si>
    <t>พิมเสน</t>
  </si>
  <si>
    <t>ดูลาสัตย์</t>
  </si>
  <si>
    <t>ธนวัฒน์</t>
  </si>
  <si>
    <t>นพมาศ</t>
  </si>
  <si>
    <t>กาละมุล</t>
  </si>
  <si>
    <t>นพรัตน์</t>
  </si>
  <si>
    <t>นันท์นภัส</t>
  </si>
  <si>
    <t>แสงทอง</t>
  </si>
  <si>
    <t>ปัญญพร</t>
  </si>
  <si>
    <t>หงษ์จำนงค์</t>
  </si>
  <si>
    <t>พงศ์พิพัฒน์</t>
  </si>
  <si>
    <t>ปรีสวิง</t>
  </si>
  <si>
    <t>พชร</t>
  </si>
  <si>
    <t>ราชฤทธิ์</t>
  </si>
  <si>
    <t>พีรดล</t>
  </si>
  <si>
    <t>มิยะเศษ</t>
  </si>
  <si>
    <t>ภาคภูมิ</t>
  </si>
  <si>
    <t>ภาณุวิชญ์</t>
  </si>
  <si>
    <t>ภูวนาท</t>
  </si>
  <si>
    <t>พลทะจักร์</t>
  </si>
  <si>
    <t>วริยา</t>
  </si>
  <si>
    <t>วิรัลพัชร</t>
  </si>
  <si>
    <t>วีรภัทร</t>
  </si>
  <si>
    <t>บุตรมาลา</t>
  </si>
  <si>
    <t>ศรัณย์ภัทร</t>
  </si>
  <si>
    <t>นิตย์คำหาญ</t>
  </si>
  <si>
    <t>อนันต์</t>
  </si>
  <si>
    <t>ไมยกิจ</t>
  </si>
  <si>
    <t>ศรีพุทธา</t>
  </si>
  <si>
    <t>อัครพล</t>
  </si>
  <si>
    <t>วงษ์จรัส</t>
  </si>
  <si>
    <t>อุดมศักดิ์</t>
  </si>
  <si>
    <t>ออมสิน</t>
  </si>
  <si>
    <t>พงศ์พัฒน์</t>
  </si>
  <si>
    <t>วรรัตน์ทิพยกุล</t>
  </si>
  <si>
    <t>เข้า 10 มิ.ย.64</t>
  </si>
  <si>
    <t>ขาดนาน</t>
  </si>
  <si>
    <t>ก้องภพ</t>
  </si>
  <si>
    <t>เชยชมศรี</t>
  </si>
  <si>
    <t>กิตติภูมิ</t>
  </si>
  <si>
    <t>แจ้งใจ</t>
  </si>
  <si>
    <t xml:space="preserve">กิรติกา  </t>
  </si>
  <si>
    <t>พยุนา</t>
  </si>
  <si>
    <t>ครองชัย</t>
  </si>
  <si>
    <t>ศิริสวัสดิ์</t>
  </si>
  <si>
    <t>จิรยุทธ</t>
  </si>
  <si>
    <t>ติกาพันธ์</t>
  </si>
  <si>
    <t>จิราโรจน์</t>
  </si>
  <si>
    <t>ชญานุช</t>
  </si>
  <si>
    <t>ฉิมลี</t>
  </si>
  <si>
    <t>ชนิการติ์</t>
  </si>
  <si>
    <t>ก้อนคำ</t>
  </si>
  <si>
    <t>เจริญพันธ์</t>
  </si>
  <si>
    <t>ณภาพร</t>
  </si>
  <si>
    <t>บุญลา</t>
  </si>
  <si>
    <t xml:space="preserve">ณัฏฐณิชา </t>
  </si>
  <si>
    <t>โพนเฉลียว</t>
  </si>
  <si>
    <t>ณัฐธิดารินทร์</t>
  </si>
  <si>
    <t>คำชาย</t>
  </si>
  <si>
    <t>ณิชานันท์</t>
  </si>
  <si>
    <t>เรือนพันธ์</t>
  </si>
  <si>
    <t>ไตรรัตน์</t>
  </si>
  <si>
    <t>ธนเทพ</t>
  </si>
  <si>
    <t>ภูหนองโอง</t>
  </si>
  <si>
    <t>ธรพร</t>
  </si>
  <si>
    <t>บูระพา</t>
  </si>
  <si>
    <t>ธาราทิพย์</t>
  </si>
  <si>
    <t>เทพธานี</t>
  </si>
  <si>
    <t>นันท์ลภัส</t>
  </si>
  <si>
    <t>นิชนันท์</t>
  </si>
  <si>
    <t>คำสียา</t>
  </si>
  <si>
    <t>ปภาดา</t>
  </si>
  <si>
    <t>อำภาทิพย์</t>
  </si>
  <si>
    <t>ปรียาพร</t>
  </si>
  <si>
    <t>สังฆะหิรัญ</t>
  </si>
  <si>
    <t xml:space="preserve">ปลายฟ้า  </t>
  </si>
  <si>
    <t>ผกาวรรณ</t>
  </si>
  <si>
    <t xml:space="preserve">พลอยปภัส  </t>
  </si>
  <si>
    <t>อกอุ่น</t>
  </si>
  <si>
    <t>ศรีทอง</t>
  </si>
  <si>
    <t>ศรีโต</t>
  </si>
  <si>
    <t>ภาณุพงศ์</t>
  </si>
  <si>
    <t>รัชชานนท์</t>
  </si>
  <si>
    <t>มะโนขันธ์</t>
  </si>
  <si>
    <t>แสนเสร็จ</t>
  </si>
  <si>
    <t>วีระภัทร</t>
  </si>
  <si>
    <t>ทับเส้นขาว</t>
  </si>
  <si>
    <t>วาดเสนะ</t>
  </si>
  <si>
    <t>หัดรัดชัย</t>
  </si>
  <si>
    <t>งามลี</t>
  </si>
  <si>
    <t>1.นางสาวลดาวัลย์  มาตรสรรพ์</t>
  </si>
  <si>
    <t xml:space="preserve">2.นายศุภลักษณ์  บุญประครอง </t>
  </si>
  <si>
    <t xml:space="preserve">1.นางสาวนตชา  จันทะหงษ์  </t>
  </si>
  <si>
    <t xml:space="preserve">2.นางสาวพรทิพย์  พลจ่า </t>
  </si>
  <si>
    <t xml:space="preserve">1.นางสาวน้ำฝน  สาโยธา </t>
  </si>
  <si>
    <t xml:space="preserve">2.นางมลิวัลย์ เทียบจันทึก </t>
  </si>
  <si>
    <t xml:space="preserve">1.นางเยาวเรศ  ปิ่นขจร </t>
  </si>
  <si>
    <t xml:space="preserve">2.นายจิระพงษ์  ฉรวยศรี </t>
  </si>
  <si>
    <t xml:space="preserve">1.นางเกษรินทร์  ดลอารมณ์  </t>
  </si>
  <si>
    <t xml:space="preserve">2.นางสาวพัชรินทร์ ประวันนวล </t>
  </si>
  <si>
    <t xml:space="preserve">1.นางสาวกนกภรณ์  ชุ่มเรืองศรี </t>
  </si>
  <si>
    <t xml:space="preserve">2.นายพฤกษ์ไพบูรณ์  ขันธุแสง </t>
  </si>
  <si>
    <t xml:space="preserve">1.นางนันทา  มีฤทธิ์   2.นางสาวจุฑาวรรณ  พันธุกูล  3.นางสาวภาลิตา  นามนิตย์ </t>
  </si>
  <si>
    <t xml:space="preserve">1.นางสาวชนิศา  ธรรมอินทร์ </t>
  </si>
  <si>
    <t>2.นางสาววิไลรัตน์  วงค์เจริญ</t>
  </si>
  <si>
    <t>1.นางอิ่มทอง  ปัญญา</t>
  </si>
  <si>
    <t xml:space="preserve">2.นางสาวอนัญญา  วีระคุณ   </t>
  </si>
  <si>
    <t xml:space="preserve">1.นางสาวทิพวรรณ์  ทองทวี </t>
  </si>
  <si>
    <t xml:space="preserve">2.นายวัชรพล  ศรีประทุม </t>
  </si>
  <si>
    <t xml:space="preserve">1.นางสาวเมธินี  ศรีแพงมน </t>
  </si>
  <si>
    <t xml:space="preserve">2.นายวชิรวิทย์  ทิพย์วงศา </t>
  </si>
  <si>
    <t>1. นางสาวสุนิจ  วิลาศรี</t>
  </si>
  <si>
    <t>2. นางสาวมัทนา  เชยชมศรี</t>
  </si>
  <si>
    <t>1.  นางรุ่งฤดี  คำจันทร์ดี</t>
  </si>
  <si>
    <t xml:space="preserve">2. นางสาวสุปราณี  คำยศ </t>
  </si>
  <si>
    <t xml:space="preserve">1. นางสาวภาสุณีย์  คำพันธ์ </t>
  </si>
  <si>
    <t>2.นางสาวปาริจิตรา  โทไข่ษร</t>
  </si>
  <si>
    <t xml:space="preserve">1.นายวัชรพล  จันทรักษ์ </t>
  </si>
  <si>
    <t>2.นางสาวชนิกานต์  โพนเฉลียว</t>
  </si>
  <si>
    <t>2. นางสาวกุลสตรี  แก้วจันทะ</t>
  </si>
  <si>
    <t xml:space="preserve">1.นางสาววินิจฉัย  เขตจำนันต์ </t>
  </si>
  <si>
    <t xml:space="preserve">2.นางสาวสุพัตรา  จันซ้าย </t>
  </si>
  <si>
    <t>1.นายพงษ์ศักดิ์  พันสุข</t>
  </si>
  <si>
    <t>2.ว่าที่ ร.ต. หญิงณิชญาภรณ์  สีสัน</t>
  </si>
  <si>
    <t>พุทธสารวงษ์</t>
  </si>
  <si>
    <t>เข้า 29-เม.ย.-65</t>
  </si>
  <si>
    <t>ย้ายเข้า 29 เม.ย.65</t>
  </si>
  <si>
    <t>เข้า-3 พ.ค.-65</t>
  </si>
  <si>
    <t>รจนา</t>
  </si>
  <si>
    <t>เข้า 3 พ.ค.65</t>
  </si>
  <si>
    <t>เข้า 5 พ.ค.65</t>
  </si>
  <si>
    <t>จิตลักษณ์</t>
  </si>
  <si>
    <t>เข้า-5 พ.ค.-65</t>
  </si>
  <si>
    <t>ขุนชาติ</t>
  </si>
  <si>
    <t>กุศลิน</t>
  </si>
  <si>
    <t>ปีมะแม</t>
  </si>
  <si>
    <t>เข้า 12 พ.ค. 65</t>
  </si>
  <si>
    <t>ไสยวรรณ</t>
  </si>
  <si>
    <t>ภูบัวเพชร</t>
  </si>
  <si>
    <t>ย้ายเข้า 12 พ.ค.65</t>
  </si>
  <si>
    <t>ทยากร</t>
  </si>
  <si>
    <t>ยิ่งยงค์</t>
  </si>
  <si>
    <t>ศิริกัลยา</t>
  </si>
  <si>
    <t>เข็มรส</t>
  </si>
  <si>
    <t>เพชรรัช</t>
  </si>
  <si>
    <t>ทองจีน</t>
  </si>
  <si>
    <t>1.นายฐิติสิทธ  นิลโสม</t>
  </si>
  <si>
    <t>ภัทรธิดา</t>
  </si>
  <si>
    <t>เข้า 17 พ.ค.65</t>
  </si>
  <si>
    <t>ฝ่ายเพชร</t>
  </si>
  <si>
    <t>ย้ายเข้า 17 พ.ค.65</t>
  </si>
  <si>
    <t>จิรฐา</t>
  </si>
  <si>
    <t>สร้างช้าง</t>
  </si>
  <si>
    <t>เข้า 17 พ.ค.66</t>
  </si>
  <si>
    <t>ลาฤทธิ์</t>
  </si>
  <si>
    <t>ย้ายไปรร.หินกรอง 9 พ.ค.65</t>
  </si>
  <si>
    <t>ย้ายไปเตรียมอุดมศึกษาพัฒนาการขอนแก่น 11 เม.ย.65</t>
  </si>
  <si>
    <t>ย้ายไปรร.วัดชากลูกหญ้า จ.ระยอง 12 เม.ย.65</t>
  </si>
  <si>
    <t>ปิยวัฒน์</t>
  </si>
  <si>
    <t>พิลาชัย</t>
  </si>
  <si>
    <t>อรนริน</t>
  </si>
  <si>
    <t>อรนลิน ปาสานัย เปลี่ยน 18 พ.ค. 65</t>
  </si>
  <si>
    <t>เข้า 12 พ.ค.66</t>
  </si>
  <si>
    <t>สุพิชญา</t>
  </si>
  <si>
    <t>เข้า 23 พ.ค. 65</t>
  </si>
  <si>
    <t>เข้า 12 พ.ค.65</t>
  </si>
  <si>
    <t>แก้วเคน</t>
  </si>
  <si>
    <t>ย้ายไป 2/smart  25 พ.ค. 65</t>
  </si>
  <si>
    <t>มาจาก 2/1</t>
  </si>
  <si>
    <t>ย้ายออก 25 พ.ค.65</t>
  </si>
  <si>
    <t>ไปเรียนสมเด็จ ไม่มารายงานตัว</t>
  </si>
  <si>
    <t>1.นางมธุรดา  ศรีเครือดง</t>
  </si>
  <si>
    <t>ดาเหลา</t>
  </si>
  <si>
    <t>สีบูกุล</t>
  </si>
  <si>
    <t>เข้า 27 พ.ค.65</t>
  </si>
  <si>
    <t>ย้ายไปสมเด็จ</t>
  </si>
  <si>
    <t>ดวงกสินธิ์</t>
  </si>
  <si>
    <t>บุญจิราภา</t>
  </si>
  <si>
    <t>เปลี่ยนชื่อ จาก ฟ้าใส 31 พ.ค. 65</t>
  </si>
  <si>
    <t>รัฐธรรมนูญ</t>
  </si>
  <si>
    <t>ไม่มีตัวตน</t>
  </si>
  <si>
    <t>ศุจีภรณ์</t>
  </si>
  <si>
    <t>เข้า -1 พ.ค.65</t>
  </si>
  <si>
    <t>ไป 3/5</t>
  </si>
  <si>
    <t>ไป 3/6</t>
  </si>
  <si>
    <t>ข้อมูล วันที่ 1 มิ.ย. 2565</t>
  </si>
  <si>
    <t>เข้า 2 มิ.ย.65</t>
  </si>
  <si>
    <r>
      <t xml:space="preserve">ชั้นมัธยมศึกษาปีที่  1/6 ปกติ </t>
    </r>
    <r>
      <rPr>
        <b/>
        <sz val="12"/>
        <rFont val="TH Krub"/>
        <family val="0"/>
      </rPr>
      <t>(เลือกการงานอาชีพและพลศึกษา)</t>
    </r>
  </si>
  <si>
    <r>
      <t xml:space="preserve">ชั้นมัธยมศึกษาปีที่  2/ 1 ปกติ </t>
    </r>
    <r>
      <rPr>
        <b/>
        <sz val="12"/>
        <rFont val="TH Krub"/>
        <family val="0"/>
      </rPr>
      <t>(เลือกวิทยาศาสตร์)</t>
    </r>
  </si>
  <si>
    <r>
      <t xml:space="preserve">ชั้นมัธยมศึกษาปีที่ 2 / 2 ปกติ </t>
    </r>
    <r>
      <rPr>
        <b/>
        <sz val="14"/>
        <rFont val="TH Krub"/>
        <family val="0"/>
      </rPr>
      <t>(เลือกวิทยาศาสตร์)</t>
    </r>
  </si>
  <si>
    <t xml:space="preserve">        1.นายธีรธาร  โทไกรษร      2.นางสาวกาญจนา  ศิริภักดิ์    3.นางสาวนันทิดา  ลามุล</t>
  </si>
  <si>
    <r>
      <t xml:space="preserve">ชั้นมัธยมศึกษาปีที่  2/3 ปกติ </t>
    </r>
    <r>
      <rPr>
        <b/>
        <sz val="14"/>
        <rFont val="TH Krub"/>
        <family val="0"/>
      </rPr>
      <t>(เลือกวิทยาศาสตร์)</t>
    </r>
  </si>
  <si>
    <t>ครูประจำชั้น  1.นางสาวแววดาว  ศรีบ้านโพน 2.นางสาวกนกอร  ชัยภักดี 3.นางสาวศกลรัตน์ พันธ์ชัยโย</t>
  </si>
  <si>
    <r>
      <t xml:space="preserve">ชั้นมัธยมศึกษาปีที่ 2/5 ปกติ </t>
    </r>
    <r>
      <rPr>
        <b/>
        <sz val="12"/>
        <rFont val="TH Krub"/>
        <family val="0"/>
      </rPr>
      <t>(เลือกการงานอาชีพและพลศึกษา)</t>
    </r>
  </si>
  <si>
    <r>
      <t xml:space="preserve">ชั้นมัธยมศึกษาปีที่ 2/6 ปกติ </t>
    </r>
    <r>
      <rPr>
        <b/>
        <sz val="12"/>
        <rFont val="TH Krub"/>
        <family val="0"/>
      </rPr>
      <t>(เลือกการงานอาชีพและพลศึกษา)</t>
    </r>
  </si>
  <si>
    <t xml:space="preserve">  ข้อมูล วันที่ 1 มิ.ย. 2565</t>
  </si>
  <si>
    <r>
      <t xml:space="preserve">ชั้นมัธยมศึกษาปีที่ 3/1 ปกติ </t>
    </r>
    <r>
      <rPr>
        <b/>
        <sz val="12"/>
        <rFont val="TH Krub"/>
        <family val="0"/>
      </rPr>
      <t>(เลือกวิทยาศาสตร์)</t>
    </r>
  </si>
  <si>
    <t xml:space="preserve">   ข้อมูล วันที่ 1 มิ.ย. 2565</t>
  </si>
  <si>
    <r>
      <t xml:space="preserve">ชั้น มัธยมศึกษาปีที่ 3/4 ปกติ </t>
    </r>
    <r>
      <rPr>
        <b/>
        <sz val="14"/>
        <rFont val="TH Krub"/>
        <family val="0"/>
      </rPr>
      <t>(เลือกวิทยาศาสตร์)</t>
    </r>
  </si>
  <si>
    <r>
      <t xml:space="preserve">ชั้น มัธยมศึกษาปีที่ 3/5 ปกติ </t>
    </r>
    <r>
      <rPr>
        <b/>
        <sz val="12"/>
        <rFont val="TH Krub"/>
        <family val="0"/>
      </rPr>
      <t>(เลือกการงานอาชีพและพลศึกษา)</t>
    </r>
  </si>
  <si>
    <r>
      <t xml:space="preserve">ชั้นมัธยมศึกษาปีที่ 3/6 ปกติ  </t>
    </r>
    <r>
      <rPr>
        <b/>
        <sz val="12"/>
        <rFont val="TH Krub"/>
        <family val="0"/>
      </rPr>
      <t>(เลือกการงานอาชีพและพลศึกษา)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</si>
</sst>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m\-yyyy"/>
  </numFmts>
  <fonts count="86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8"/>
      <name val="Arial"/>
      <family val="2"/>
    </font>
    <font>
      <sz val="11"/>
      <name val="Angsana New"/>
      <family val="1"/>
    </font>
    <font>
      <b/>
      <sz val="10"/>
      <name val="Arial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sz val="11"/>
      <color indexed="8"/>
      <name val="Angsana New"/>
      <family val="1"/>
    </font>
    <font>
      <sz val="10"/>
      <color indexed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name val="Arial"/>
      <family val="2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6"/>
      <name val="TH Krub"/>
      <family val="0"/>
    </font>
    <font>
      <b/>
      <sz val="16"/>
      <name val="TH Krub"/>
      <family val="0"/>
    </font>
    <font>
      <sz val="16"/>
      <color indexed="10"/>
      <name val="TH Krub"/>
      <family val="0"/>
    </font>
    <font>
      <sz val="16"/>
      <color indexed="8"/>
      <name val="TH Krub"/>
      <family val="0"/>
    </font>
    <font>
      <b/>
      <u val="single"/>
      <sz val="16"/>
      <name val="TH Krub"/>
      <family val="0"/>
    </font>
    <font>
      <sz val="10"/>
      <name val="TH Niramit AS"/>
      <family val="0"/>
    </font>
    <font>
      <sz val="14"/>
      <name val="TH Niramit AS"/>
      <family val="0"/>
    </font>
    <font>
      <sz val="14"/>
      <name val="TH Krub"/>
      <family val="0"/>
    </font>
    <font>
      <b/>
      <sz val="16"/>
      <color indexed="10"/>
      <name val="TH Krub"/>
      <family val="0"/>
    </font>
    <font>
      <b/>
      <sz val="16"/>
      <color indexed="8"/>
      <name val="TH Krub"/>
      <family val="0"/>
    </font>
    <font>
      <b/>
      <sz val="14"/>
      <color indexed="8"/>
      <name val="TH Krub"/>
      <family val="0"/>
    </font>
    <font>
      <b/>
      <sz val="14"/>
      <name val="TH Krub"/>
      <family val="0"/>
    </font>
    <font>
      <b/>
      <sz val="10"/>
      <name val="TH Krub"/>
      <family val="0"/>
    </font>
    <font>
      <b/>
      <sz val="12"/>
      <name val="TH Krub"/>
      <family val="0"/>
    </font>
    <font>
      <b/>
      <sz val="11"/>
      <name val="TH Krub"/>
      <family val="0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sz val="11"/>
      <color theme="1"/>
      <name val="Angsana New"/>
      <family val="1"/>
    </font>
    <font>
      <sz val="10"/>
      <color rgb="FFFF0000"/>
      <name val="Arial"/>
      <family val="2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sz val="16"/>
      <color rgb="FFFF0000"/>
      <name val="TH Krub"/>
      <family val="0"/>
    </font>
    <font>
      <sz val="16"/>
      <color theme="1"/>
      <name val="TH Krub"/>
      <family val="0"/>
    </font>
    <font>
      <b/>
      <sz val="16"/>
      <color rgb="FFFF0000"/>
      <name val="TH Krub"/>
      <family val="0"/>
    </font>
    <font>
      <b/>
      <sz val="16"/>
      <color theme="1"/>
      <name val="TH Krub"/>
      <family val="0"/>
    </font>
    <font>
      <b/>
      <sz val="14"/>
      <color theme="1"/>
      <name val="TH Krub"/>
      <family val="0"/>
    </font>
    <font>
      <b/>
      <sz val="16"/>
      <color rgb="FF000000"/>
      <name val="TH Krub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7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1" fillId="0" borderId="11" xfId="35" applyFont="1" applyBorder="1" applyAlignment="1">
      <alignment horizontal="left" vertical="center"/>
      <protection/>
    </xf>
    <xf numFmtId="0" fontId="1" fillId="0" borderId="12" xfId="35" applyFont="1" applyBorder="1" applyAlignment="1">
      <alignment horizontal="left" vertical="center"/>
      <protection/>
    </xf>
    <xf numFmtId="0" fontId="1" fillId="0" borderId="13" xfId="35" applyFont="1" applyBorder="1" applyAlignment="1">
      <alignment horizontal="left" vertical="center"/>
      <protection/>
    </xf>
    <xf numFmtId="0" fontId="74" fillId="0" borderId="10" xfId="0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75" fillId="33" borderId="11" xfId="0" applyFont="1" applyFill="1" applyBorder="1" applyAlignment="1">
      <alignment horizontal="left" vertical="center" wrapText="1"/>
    </xf>
    <xf numFmtId="0" fontId="75" fillId="33" borderId="12" xfId="0" applyFont="1" applyFill="1" applyBorder="1" applyAlignment="1">
      <alignment horizontal="left" vertical="center" wrapText="1"/>
    </xf>
    <xf numFmtId="0" fontId="75" fillId="33" borderId="13" xfId="0" applyFont="1" applyFill="1" applyBorder="1" applyAlignment="1">
      <alignment horizontal="left" vertical="center" wrapText="1"/>
    </xf>
    <xf numFmtId="0" fontId="75" fillId="33" borderId="11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1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" fillId="33" borderId="13" xfId="0" applyFont="1" applyFill="1" applyBorder="1" applyAlignment="1">
      <alignment horizontal="left" vertical="center" wrapText="1"/>
    </xf>
    <xf numFmtId="0" fontId="76" fillId="0" borderId="10" xfId="0" applyFont="1" applyBorder="1" applyAlignment="1" applyProtection="1">
      <alignment horizontal="center" vertical="center"/>
      <protection locked="0"/>
    </xf>
    <xf numFmtId="0" fontId="7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5" fillId="33" borderId="17" xfId="0" applyFont="1" applyFill="1" applyBorder="1" applyAlignment="1">
      <alignment horizontal="left" vertical="center" wrapText="1"/>
    </xf>
    <xf numFmtId="0" fontId="75" fillId="33" borderId="18" xfId="0" applyFont="1" applyFill="1" applyBorder="1" applyAlignment="1">
      <alignment horizontal="left" vertical="center" wrapText="1"/>
    </xf>
    <xf numFmtId="0" fontId="75" fillId="33" borderId="19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0" fontId="1" fillId="33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 applyProtection="1">
      <alignment horizontal="center" vertical="center"/>
      <protection locked="0"/>
    </xf>
    <xf numFmtId="0" fontId="75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5" fillId="0" borderId="13" xfId="0" applyFont="1" applyBorder="1" applyAlignment="1" applyProtection="1">
      <alignment horizontal="left" vertical="center"/>
      <protection locked="0"/>
    </xf>
    <xf numFmtId="0" fontId="74" fillId="0" borderId="11" xfId="0" applyFont="1" applyBorder="1" applyAlignment="1" applyProtection="1">
      <alignment horizontal="left" vertical="center"/>
      <protection locked="0"/>
    </xf>
    <xf numFmtId="0" fontId="74" fillId="0" borderId="12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top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35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/>
      <protection locked="0"/>
    </xf>
    <xf numFmtId="0" fontId="78" fillId="0" borderId="10" xfId="0" applyFont="1" applyBorder="1" applyAlignment="1">
      <alignment horizontal="center" vertical="center"/>
    </xf>
    <xf numFmtId="0" fontId="79" fillId="33" borderId="13" xfId="0" applyFont="1" applyFill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49" fontId="40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39" fillId="0" borderId="0" xfId="0" applyNumberFormat="1" applyFont="1" applyBorder="1" applyAlignment="1" applyProtection="1">
      <alignment vertical="center"/>
      <protection locked="0"/>
    </xf>
    <xf numFmtId="0" fontId="39" fillId="0" borderId="15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33" borderId="13" xfId="0" applyFont="1" applyFill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 applyProtection="1">
      <alignment horizontal="center" vertical="center"/>
      <protection locked="0"/>
    </xf>
    <xf numFmtId="0" fontId="81" fillId="33" borderId="13" xfId="0" applyFont="1" applyFill="1" applyBorder="1" applyAlignment="1">
      <alignment horizontal="left" vertical="center" wrapText="1"/>
    </xf>
    <xf numFmtId="0" fontId="39" fillId="0" borderId="11" xfId="35" applyFont="1" applyBorder="1" applyAlignment="1">
      <alignment horizontal="left" vertical="center"/>
      <protection/>
    </xf>
    <xf numFmtId="0" fontId="39" fillId="0" borderId="12" xfId="35" applyFont="1" applyBorder="1" applyAlignment="1">
      <alignment horizontal="left" vertical="center"/>
      <protection/>
    </xf>
    <xf numFmtId="0" fontId="43" fillId="0" borderId="11" xfId="0" applyFont="1" applyBorder="1" applyAlignment="1">
      <alignment horizontal="left" vertical="center"/>
    </xf>
    <xf numFmtId="0" fontId="39" fillId="0" borderId="13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49" fontId="40" fillId="0" borderId="0" xfId="0" applyNumberFormat="1" applyFont="1" applyBorder="1" applyAlignment="1" applyProtection="1">
      <alignment vertical="center"/>
      <protection locked="0"/>
    </xf>
    <xf numFmtId="0" fontId="40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 vertical="center"/>
    </xf>
    <xf numFmtId="49" fontId="40" fillId="0" borderId="15" xfId="0" applyNumberFormat="1" applyFont="1" applyBorder="1" applyAlignment="1" applyProtection="1">
      <alignment horizontal="left" vertical="center"/>
      <protection locked="0"/>
    </xf>
    <xf numFmtId="49" fontId="40" fillId="0" borderId="15" xfId="0" applyNumberFormat="1" applyFont="1" applyBorder="1" applyAlignment="1" applyProtection="1">
      <alignment vertical="center"/>
      <protection locked="0"/>
    </xf>
    <xf numFmtId="0" fontId="40" fillId="0" borderId="10" xfId="0" applyFont="1" applyBorder="1" applyAlignment="1">
      <alignment horizontal="center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33" borderId="14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49" fontId="40" fillId="33" borderId="12" xfId="0" applyNumberFormat="1" applyFont="1" applyFill="1" applyBorder="1" applyAlignment="1">
      <alignment horizontal="left" vertical="center"/>
    </xf>
    <xf numFmtId="0" fontId="40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 applyProtection="1">
      <alignment horizontal="center" vertical="top"/>
      <protection locked="0"/>
    </xf>
    <xf numFmtId="0" fontId="40" fillId="33" borderId="13" xfId="0" applyFont="1" applyFill="1" applyBorder="1" applyAlignment="1">
      <alignment horizontal="left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 applyProtection="1">
      <alignment horizontal="center" vertical="center"/>
      <protection locked="0"/>
    </xf>
    <xf numFmtId="0" fontId="83" fillId="33" borderId="13" xfId="0" applyFont="1" applyFill="1" applyBorder="1" applyAlignment="1">
      <alignment horizontal="left" vertical="center" wrapText="1"/>
    </xf>
    <xf numFmtId="0" fontId="40" fillId="0" borderId="13" xfId="35" applyFont="1" applyBorder="1" applyAlignment="1">
      <alignment horizontal="left" vertical="center"/>
      <protection/>
    </xf>
    <xf numFmtId="0" fontId="40" fillId="0" borderId="11" xfId="35" applyFont="1" applyBorder="1" applyAlignment="1">
      <alignment horizontal="left" vertical="center"/>
      <protection/>
    </xf>
    <xf numFmtId="0" fontId="40" fillId="0" borderId="12" xfId="35" applyFont="1" applyBorder="1" applyAlignment="1">
      <alignment horizontal="left" vertical="center"/>
      <protection/>
    </xf>
    <xf numFmtId="0" fontId="40" fillId="0" borderId="10" xfId="0" applyFont="1" applyBorder="1" applyAlignment="1" applyProtection="1">
      <alignment vertical="center"/>
      <protection locked="0"/>
    </xf>
    <xf numFmtId="0" fontId="40" fillId="0" borderId="13" xfId="0" applyFont="1" applyBorder="1" applyAlignment="1" applyProtection="1">
      <alignment horizontal="left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49" fontId="40" fillId="0" borderId="15" xfId="0" applyNumberFormat="1" applyFont="1" applyBorder="1" applyAlignment="1" applyProtection="1">
      <alignment horizontal="left" vertical="center"/>
      <protection locked="0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83" fillId="33" borderId="16" xfId="0" applyFont="1" applyFill="1" applyBorder="1" applyAlignment="1">
      <alignment horizontal="left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40" fillId="0" borderId="13" xfId="0" applyFont="1" applyBorder="1" applyAlignment="1" applyProtection="1">
      <alignment vertical="center"/>
      <protection locked="0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49" fontId="83" fillId="33" borderId="10" xfId="0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left" vertical="center"/>
    </xf>
    <xf numFmtId="0" fontId="83" fillId="33" borderId="11" xfId="0" applyFont="1" applyFill="1" applyBorder="1" applyAlignment="1">
      <alignment horizontal="left" vertical="center"/>
    </xf>
    <xf numFmtId="0" fontId="83" fillId="33" borderId="12" xfId="0" applyFont="1" applyFill="1" applyBorder="1" applyAlignment="1">
      <alignment horizontal="left" vertical="center"/>
    </xf>
    <xf numFmtId="49" fontId="83" fillId="33" borderId="12" xfId="0" applyNumberFormat="1" applyFont="1" applyFill="1" applyBorder="1" applyAlignment="1">
      <alignment horizontal="left" vertical="center"/>
    </xf>
    <xf numFmtId="0" fontId="83" fillId="33" borderId="11" xfId="0" applyFont="1" applyFill="1" applyBorder="1" applyAlignment="1">
      <alignment vertical="center"/>
    </xf>
    <xf numFmtId="0" fontId="83" fillId="33" borderId="12" xfId="0" applyFont="1" applyFill="1" applyBorder="1" applyAlignment="1">
      <alignment vertical="center"/>
    </xf>
    <xf numFmtId="0" fontId="83" fillId="33" borderId="12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/>
    </xf>
    <xf numFmtId="0" fontId="83" fillId="33" borderId="20" xfId="0" applyFont="1" applyFill="1" applyBorder="1" applyAlignment="1">
      <alignment horizontal="left" vertical="center"/>
    </xf>
    <xf numFmtId="0" fontId="83" fillId="33" borderId="21" xfId="0" applyFont="1" applyFill="1" applyBorder="1" applyAlignment="1">
      <alignment horizontal="left" vertical="center"/>
    </xf>
    <xf numFmtId="0" fontId="83" fillId="33" borderId="22" xfId="0" applyFont="1" applyFill="1" applyBorder="1" applyAlignment="1">
      <alignment horizontal="left" vertical="center"/>
    </xf>
    <xf numFmtId="0" fontId="83" fillId="33" borderId="23" xfId="0" applyFont="1" applyFill="1" applyBorder="1" applyAlignment="1">
      <alignment horizontal="center" vertical="center"/>
    </xf>
    <xf numFmtId="0" fontId="83" fillId="33" borderId="24" xfId="0" applyFont="1" applyFill="1" applyBorder="1" applyAlignment="1">
      <alignment horizontal="left" vertical="center"/>
    </xf>
    <xf numFmtId="0" fontId="83" fillId="33" borderId="0" xfId="0" applyFont="1" applyFill="1" applyBorder="1" applyAlignment="1">
      <alignment horizontal="left" vertical="center"/>
    </xf>
    <xf numFmtId="0" fontId="40" fillId="0" borderId="25" xfId="0" applyFont="1" applyBorder="1" applyAlignment="1">
      <alignment horizontal="center" vertical="center"/>
    </xf>
    <xf numFmtId="0" fontId="83" fillId="33" borderId="25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left" vertical="center"/>
    </xf>
    <xf numFmtId="0" fontId="83" fillId="33" borderId="15" xfId="0" applyFont="1" applyFill="1" applyBorder="1" applyAlignment="1">
      <alignment horizontal="left" vertical="center"/>
    </xf>
    <xf numFmtId="0" fontId="83" fillId="33" borderId="16" xfId="0" applyFont="1" applyFill="1" applyBorder="1" applyAlignment="1">
      <alignment horizontal="left" vertical="center"/>
    </xf>
    <xf numFmtId="49" fontId="84" fillId="33" borderId="10" xfId="0" applyNumberFormat="1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84" fillId="33" borderId="13" xfId="0" applyFont="1" applyFill="1" applyBorder="1" applyAlignment="1">
      <alignment horizontal="left" vertical="center"/>
    </xf>
    <xf numFmtId="0" fontId="84" fillId="33" borderId="11" xfId="0" applyFont="1" applyFill="1" applyBorder="1" applyAlignment="1">
      <alignment horizontal="left" vertical="center"/>
    </xf>
    <xf numFmtId="0" fontId="84" fillId="33" borderId="12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49" fontId="81" fillId="33" borderId="10" xfId="0" applyNumberFormat="1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81" fillId="33" borderId="11" xfId="0" applyFont="1" applyFill="1" applyBorder="1" applyAlignment="1">
      <alignment/>
    </xf>
    <xf numFmtId="0" fontId="81" fillId="33" borderId="12" xfId="0" applyFont="1" applyFill="1" applyBorder="1" applyAlignment="1">
      <alignment/>
    </xf>
    <xf numFmtId="0" fontId="81" fillId="33" borderId="12" xfId="0" applyFont="1" applyFill="1" applyBorder="1" applyAlignment="1">
      <alignment horizontal="left" vertical="center" wrapText="1"/>
    </xf>
    <xf numFmtId="49" fontId="40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49" fontId="83" fillId="33" borderId="10" xfId="0" applyNumberFormat="1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/>
    </xf>
    <xf numFmtId="0" fontId="83" fillId="33" borderId="13" xfId="0" applyFont="1" applyFill="1" applyBorder="1" applyAlignment="1">
      <alignment/>
    </xf>
    <xf numFmtId="0" fontId="83" fillId="33" borderId="11" xfId="0" applyFont="1" applyFill="1" applyBorder="1" applyAlignment="1">
      <alignment/>
    </xf>
    <xf numFmtId="0" fontId="83" fillId="33" borderId="12" xfId="0" applyFont="1" applyFill="1" applyBorder="1" applyAlignment="1">
      <alignment/>
    </xf>
    <xf numFmtId="49" fontId="83" fillId="33" borderId="12" xfId="0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83" fillId="33" borderId="12" xfId="0" applyFont="1" applyFill="1" applyBorder="1" applyAlignment="1">
      <alignment horizontal="left"/>
    </xf>
    <xf numFmtId="0" fontId="83" fillId="33" borderId="15" xfId="0" applyFont="1" applyFill="1" applyBorder="1" applyAlignment="1">
      <alignment/>
    </xf>
    <xf numFmtId="0" fontId="83" fillId="33" borderId="12" xfId="0" applyFont="1" applyFill="1" applyBorder="1" applyAlignment="1">
      <alignment horizontal="left" vertical="center" wrapText="1"/>
    </xf>
    <xf numFmtId="49" fontId="84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/>
    </xf>
    <xf numFmtId="0" fontId="50" fillId="0" borderId="12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84" fillId="33" borderId="26" xfId="0" applyFont="1" applyFill="1" applyBorder="1" applyAlignment="1">
      <alignment/>
    </xf>
    <xf numFmtId="0" fontId="84" fillId="33" borderId="27" xfId="0" applyFont="1" applyFill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83" fillId="33" borderId="26" xfId="0" applyFont="1" applyFill="1" applyBorder="1" applyAlignment="1">
      <alignment/>
    </xf>
    <xf numFmtId="0" fontId="83" fillId="33" borderId="27" xfId="0" applyFont="1" applyFill="1" applyBorder="1" applyAlignment="1">
      <alignment/>
    </xf>
    <xf numFmtId="0" fontId="40" fillId="0" borderId="11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84" fillId="33" borderId="28" xfId="0" applyFont="1" applyFill="1" applyBorder="1" applyAlignment="1">
      <alignment/>
    </xf>
    <xf numFmtId="0" fontId="84" fillId="33" borderId="28" xfId="0" applyFont="1" applyFill="1" applyBorder="1" applyAlignment="1">
      <alignment vertical="center"/>
    </xf>
    <xf numFmtId="0" fontId="84" fillId="33" borderId="26" xfId="0" applyFont="1" applyFill="1" applyBorder="1" applyAlignment="1">
      <alignment horizontal="left" vertical="center"/>
    </xf>
    <xf numFmtId="0" fontId="84" fillId="33" borderId="27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/>
    </xf>
    <xf numFmtId="49" fontId="50" fillId="33" borderId="12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49" fontId="40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0" fillId="0" borderId="13" xfId="0" applyFont="1" applyBorder="1" applyAlignment="1">
      <alignment horizontal="left" vertical="center"/>
    </xf>
    <xf numFmtId="0" fontId="83" fillId="0" borderId="11" xfId="0" applyFont="1" applyBorder="1" applyAlignment="1">
      <alignment vertical="center"/>
    </xf>
    <xf numFmtId="0" fontId="83" fillId="0" borderId="12" xfId="0" applyFont="1" applyBorder="1" applyAlignment="1">
      <alignment vertical="center"/>
    </xf>
    <xf numFmtId="0" fontId="40" fillId="0" borderId="14" xfId="0" applyFont="1" applyBorder="1" applyAlignment="1">
      <alignment horizontal="left" vertical="center"/>
    </xf>
    <xf numFmtId="0" fontId="83" fillId="33" borderId="13" xfId="0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49" fontId="83" fillId="33" borderId="12" xfId="0" applyNumberFormat="1" applyFont="1" applyFill="1" applyBorder="1" applyAlignment="1">
      <alignment vertical="center"/>
    </xf>
    <xf numFmtId="0" fontId="83" fillId="33" borderId="28" xfId="0" applyFont="1" applyFill="1" applyBorder="1" applyAlignment="1">
      <alignment vertical="center"/>
    </xf>
    <xf numFmtId="0" fontId="83" fillId="33" borderId="26" xfId="0" applyFont="1" applyFill="1" applyBorder="1" applyAlignment="1">
      <alignment vertical="center"/>
    </xf>
    <xf numFmtId="0" fontId="83" fillId="33" borderId="27" xfId="0" applyFont="1" applyFill="1" applyBorder="1" applyAlignment="1">
      <alignment vertical="center"/>
    </xf>
    <xf numFmtId="0" fontId="83" fillId="33" borderId="29" xfId="0" applyFont="1" applyFill="1" applyBorder="1" applyAlignment="1">
      <alignment vertical="center"/>
    </xf>
    <xf numFmtId="0" fontId="83" fillId="33" borderId="24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83" fillId="33" borderId="14" xfId="0" applyFont="1" applyFill="1" applyBorder="1" applyAlignment="1">
      <alignment vertical="center"/>
    </xf>
    <xf numFmtId="0" fontId="83" fillId="33" borderId="13" xfId="0" applyFont="1" applyFill="1" applyBorder="1" applyAlignment="1">
      <alignment/>
    </xf>
    <xf numFmtId="0" fontId="83" fillId="33" borderId="28" xfId="0" applyFont="1" applyFill="1" applyBorder="1" applyAlignment="1">
      <alignment/>
    </xf>
    <xf numFmtId="49" fontId="40" fillId="0" borderId="15" xfId="0" applyNumberFormat="1" applyFont="1" applyBorder="1" applyAlignment="1" applyProtection="1">
      <alignment horizontal="center" vertical="center"/>
      <protection locked="0"/>
    </xf>
    <xf numFmtId="0" fontId="83" fillId="33" borderId="26" xfId="0" applyFont="1" applyFill="1" applyBorder="1" applyAlignment="1">
      <alignment horizontal="left" vertical="center"/>
    </xf>
    <xf numFmtId="0" fontId="83" fillId="33" borderId="27" xfId="0" applyFont="1" applyFill="1" applyBorder="1" applyAlignment="1">
      <alignment horizontal="left" vertical="center"/>
    </xf>
    <xf numFmtId="0" fontId="40" fillId="33" borderId="28" xfId="0" applyFont="1" applyFill="1" applyBorder="1" applyAlignment="1">
      <alignment/>
    </xf>
    <xf numFmtId="0" fontId="40" fillId="33" borderId="26" xfId="0" applyFont="1" applyFill="1" applyBorder="1" applyAlignment="1">
      <alignment/>
    </xf>
    <xf numFmtId="0" fontId="40" fillId="33" borderId="27" xfId="0" applyFont="1" applyFill="1" applyBorder="1" applyAlignment="1">
      <alignment/>
    </xf>
    <xf numFmtId="0" fontId="83" fillId="33" borderId="30" xfId="0" applyFont="1" applyFill="1" applyBorder="1" applyAlignment="1">
      <alignment horizontal="center"/>
    </xf>
    <xf numFmtId="0" fontId="40" fillId="33" borderId="17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53" fillId="0" borderId="0" xfId="0" applyFont="1" applyBorder="1" applyAlignment="1">
      <alignment/>
    </xf>
    <xf numFmtId="0" fontId="81" fillId="33" borderId="13" xfId="0" applyFont="1" applyFill="1" applyBorder="1" applyAlignment="1">
      <alignment horizontal="left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5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0" fillId="33" borderId="15" xfId="0" applyFont="1" applyFill="1" applyBorder="1" applyAlignment="1">
      <alignment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81" fillId="33" borderId="13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83" fillId="33" borderId="13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/>
    </xf>
    <xf numFmtId="49" fontId="35" fillId="0" borderId="0" xfId="0" applyNumberFormat="1" applyFont="1" applyAlignment="1" applyProtection="1">
      <alignment vertical="center"/>
      <protection locked="0"/>
    </xf>
    <xf numFmtId="0" fontId="54" fillId="0" borderId="0" xfId="0" applyFont="1" applyAlignment="1">
      <alignment vertical="center"/>
    </xf>
    <xf numFmtId="0" fontId="35" fillId="0" borderId="24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49" fontId="39" fillId="0" borderId="0" xfId="0" applyNumberFormat="1" applyFont="1" applyAlignment="1" applyProtection="1">
      <alignment vertical="center"/>
      <protection locked="0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 applyProtection="1">
      <alignment vertical="center"/>
      <protection locked="0"/>
    </xf>
    <xf numFmtId="0" fontId="40" fillId="0" borderId="10" xfId="0" applyFont="1" applyBorder="1" applyAlignment="1">
      <alignment/>
    </xf>
    <xf numFmtId="0" fontId="40" fillId="0" borderId="13" xfId="0" applyFont="1" applyBorder="1" applyAlignment="1">
      <alignment vertical="center"/>
    </xf>
    <xf numFmtId="0" fontId="40" fillId="0" borderId="12" xfId="35" applyFont="1" applyFill="1" applyBorder="1" applyAlignment="1">
      <alignment horizontal="left" vertical="center"/>
      <protection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left" vertical="center"/>
    </xf>
    <xf numFmtId="0" fontId="81" fillId="0" borderId="13" xfId="0" applyFont="1" applyBorder="1" applyAlignment="1" applyProtection="1">
      <alignment horizontal="left" vertical="center"/>
      <protection locked="0"/>
    </xf>
    <xf numFmtId="0" fontId="80" fillId="0" borderId="11" xfId="0" applyFont="1" applyBorder="1" applyAlignment="1" applyProtection="1">
      <alignment horizontal="left" vertical="center"/>
      <protection locked="0"/>
    </xf>
    <xf numFmtId="0" fontId="80" fillId="0" borderId="15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>
      <alignment horizontal="left" vertical="center"/>
    </xf>
    <xf numFmtId="0" fontId="83" fillId="33" borderId="14" xfId="0" applyFont="1" applyFill="1" applyBorder="1" applyAlignment="1">
      <alignment horizontal="left" vertical="center" wrapText="1"/>
    </xf>
    <xf numFmtId="0" fontId="40" fillId="0" borderId="15" xfId="35" applyFont="1" applyBorder="1" applyAlignment="1">
      <alignment horizontal="left" vertical="center"/>
      <protection/>
    </xf>
    <xf numFmtId="0" fontId="40" fillId="0" borderId="16" xfId="35" applyFont="1" applyBorder="1" applyAlignment="1">
      <alignment horizontal="left" vertical="center"/>
      <protection/>
    </xf>
    <xf numFmtId="0" fontId="83" fillId="0" borderId="13" xfId="0" applyFont="1" applyBorder="1" applyAlignment="1" applyProtection="1">
      <alignment horizontal="left" vertical="center"/>
      <protection locked="0"/>
    </xf>
    <xf numFmtId="0" fontId="82" fillId="0" borderId="10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left" vertical="center"/>
      <protection locked="0"/>
    </xf>
    <xf numFmtId="0" fontId="83" fillId="0" borderId="13" xfId="0" applyFont="1" applyBorder="1" applyAlignment="1" applyProtection="1">
      <alignment horizontal="left" vertical="center"/>
      <protection locked="0"/>
    </xf>
    <xf numFmtId="0" fontId="83" fillId="0" borderId="11" xfId="0" applyFont="1" applyBorder="1" applyAlignment="1" applyProtection="1">
      <alignment horizontal="left" vertical="center"/>
      <protection locked="0"/>
    </xf>
    <xf numFmtId="0" fontId="40" fillId="0" borderId="16" xfId="0" applyFont="1" applyBorder="1" applyAlignment="1" applyProtection="1">
      <alignment horizontal="left" vertical="center"/>
      <protection locked="0"/>
    </xf>
    <xf numFmtId="0" fontId="82" fillId="0" borderId="11" xfId="0" applyFont="1" applyBorder="1" applyAlignment="1" applyProtection="1">
      <alignment horizontal="left" vertical="center"/>
      <protection locked="0"/>
    </xf>
    <xf numFmtId="0" fontId="82" fillId="0" borderId="15" xfId="0" applyFont="1" applyBorder="1" applyAlignment="1" applyProtection="1">
      <alignment horizontal="left" vertical="center"/>
      <protection locked="0"/>
    </xf>
    <xf numFmtId="0" fontId="40" fillId="0" borderId="15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83" fillId="33" borderId="14" xfId="0" applyFont="1" applyFill="1" applyBorder="1" applyAlignment="1">
      <alignment horizontal="center" vertical="center"/>
    </xf>
    <xf numFmtId="0" fontId="82" fillId="0" borderId="11" xfId="0" applyFont="1" applyBorder="1" applyAlignment="1" applyProtection="1">
      <alignment horizontal="left" vertical="center"/>
      <protection locked="0"/>
    </xf>
    <xf numFmtId="0" fontId="82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9" fillId="0" borderId="24" xfId="0" applyFont="1" applyBorder="1" applyAlignment="1" applyProtection="1">
      <alignment vertical="center"/>
      <protection locked="0"/>
    </xf>
    <xf numFmtId="0" fontId="39" fillId="0" borderId="24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49" fontId="40" fillId="0" borderId="0" xfId="0" applyNumberFormat="1" applyFont="1" applyAlignment="1" applyProtection="1">
      <alignment horizontal="left" vertical="center"/>
      <protection locked="0"/>
    </xf>
    <xf numFmtId="0" fontId="40" fillId="0" borderId="24" xfId="0" applyFont="1" applyFill="1" applyBorder="1" applyAlignment="1">
      <alignment horizontal="center" vertical="center"/>
    </xf>
    <xf numFmtId="0" fontId="83" fillId="33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40" fillId="0" borderId="31" xfId="0" applyFont="1" applyFill="1" applyBorder="1" applyAlignment="1">
      <alignment horizontal="left" vertical="center"/>
    </xf>
    <xf numFmtId="0" fontId="80" fillId="0" borderId="12" xfId="0" applyFont="1" applyBorder="1" applyAlignment="1">
      <alignment horizontal="center" vertical="center"/>
    </xf>
    <xf numFmtId="0" fontId="39" fillId="33" borderId="17" xfId="0" applyFont="1" applyFill="1" applyBorder="1" applyAlignment="1">
      <alignment horizontal="left" vertical="center" wrapText="1"/>
    </xf>
    <xf numFmtId="0" fontId="40" fillId="33" borderId="18" xfId="0" applyFont="1" applyFill="1" applyBorder="1" applyAlignment="1">
      <alignment horizontal="left" vertical="center" wrapText="1"/>
    </xf>
    <xf numFmtId="0" fontId="80" fillId="0" borderId="18" xfId="0" applyFont="1" applyBorder="1" applyAlignment="1" applyProtection="1">
      <alignment horizontal="left" vertical="center"/>
      <protection locked="0"/>
    </xf>
    <xf numFmtId="0" fontId="80" fillId="0" borderId="12" xfId="0" applyFont="1" applyBorder="1" applyAlignment="1" applyProtection="1">
      <alignment horizontal="left" vertical="center"/>
      <protection locked="0"/>
    </xf>
    <xf numFmtId="0" fontId="39" fillId="33" borderId="18" xfId="0" applyFont="1" applyFill="1" applyBorder="1" applyAlignment="1">
      <alignment horizontal="left" vertical="center" wrapText="1"/>
    </xf>
    <xf numFmtId="15" fontId="80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83" fillId="0" borderId="11" xfId="0" applyFont="1" applyBorder="1" applyAlignment="1">
      <alignment horizontal="left" vertical="center"/>
    </xf>
    <xf numFmtId="0" fontId="83" fillId="0" borderId="12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82" fillId="33" borderId="13" xfId="0" applyFont="1" applyFill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 wrapText="1"/>
    </xf>
    <xf numFmtId="49" fontId="40" fillId="0" borderId="0" xfId="0" applyNumberFormat="1" applyFont="1" applyAlignment="1" applyProtection="1">
      <alignment horizontal="left" vertical="center"/>
      <protection locked="0"/>
    </xf>
    <xf numFmtId="0" fontId="82" fillId="0" borderId="12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>
      <alignment horizontal="left" vertical="center"/>
    </xf>
    <xf numFmtId="0" fontId="80" fillId="0" borderId="16" xfId="0" applyFont="1" applyBorder="1" applyAlignment="1" applyProtection="1">
      <alignment horizontal="left" vertical="center"/>
      <protection locked="0"/>
    </xf>
    <xf numFmtId="0" fontId="81" fillId="0" borderId="15" xfId="0" applyFont="1" applyBorder="1" applyAlignment="1">
      <alignment horizontal="left" vertical="center"/>
    </xf>
    <xf numFmtId="0" fontId="81" fillId="0" borderId="16" xfId="0" applyFont="1" applyBorder="1" applyAlignment="1">
      <alignment horizontal="left" vertical="center"/>
    </xf>
    <xf numFmtId="0" fontId="81" fillId="0" borderId="10" xfId="0" applyFont="1" applyBorder="1" applyAlignment="1" applyProtection="1">
      <alignment horizontal="center" vertical="center"/>
      <protection locked="0"/>
    </xf>
    <xf numFmtId="0" fontId="81" fillId="0" borderId="0" xfId="0" applyFont="1" applyAlignment="1">
      <alignment/>
    </xf>
    <xf numFmtId="0" fontId="40" fillId="0" borderId="30" xfId="0" applyFont="1" applyBorder="1" applyAlignment="1">
      <alignment vertical="center"/>
    </xf>
    <xf numFmtId="0" fontId="80" fillId="0" borderId="11" xfId="0" applyFont="1" applyBorder="1" applyAlignment="1">
      <alignment horizontal="center" vertical="center"/>
    </xf>
    <xf numFmtId="15" fontId="80" fillId="0" borderId="12" xfId="0" applyNumberFormat="1" applyFont="1" applyBorder="1" applyAlignment="1" applyProtection="1">
      <alignment horizontal="center" vertical="center"/>
      <protection locked="0"/>
    </xf>
    <xf numFmtId="15" fontId="39" fillId="0" borderId="10" xfId="0" applyNumberFormat="1" applyFont="1" applyBorder="1" applyAlignment="1">
      <alignment/>
    </xf>
    <xf numFmtId="49" fontId="40" fillId="0" borderId="15" xfId="0" applyNumberFormat="1" applyFont="1" applyBorder="1" applyAlignment="1" applyProtection="1">
      <alignment vertical="center"/>
      <protection locked="0"/>
    </xf>
    <xf numFmtId="0" fontId="40" fillId="0" borderId="15" xfId="0" applyFont="1" applyBorder="1" applyAlignment="1">
      <alignment vertical="center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left"/>
    </xf>
    <xf numFmtId="0" fontId="83" fillId="0" borderId="12" xfId="0" applyFont="1" applyBorder="1" applyAlignment="1" applyProtection="1">
      <alignment horizontal="left" vertical="center"/>
      <protection locked="0"/>
    </xf>
    <xf numFmtId="15" fontId="82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83" fillId="33" borderId="15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25" xfId="0" applyFont="1" applyBorder="1" applyAlignment="1">
      <alignment vertical="center"/>
    </xf>
    <xf numFmtId="0" fontId="40" fillId="0" borderId="24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24" xfId="0" applyFont="1" applyBorder="1" applyAlignment="1">
      <alignment/>
    </xf>
    <xf numFmtId="0" fontId="40" fillId="0" borderId="24" xfId="0" applyFont="1" applyBorder="1" applyAlignment="1" applyProtection="1">
      <alignment horizontal="left" vertical="center"/>
      <protection locked="0"/>
    </xf>
    <xf numFmtId="0" fontId="40" fillId="0" borderId="24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82" fillId="0" borderId="18" xfId="0" applyFont="1" applyBorder="1" applyAlignment="1" applyProtection="1">
      <alignment horizontal="left" vertical="center"/>
      <protection locked="0"/>
    </xf>
    <xf numFmtId="0" fontId="82" fillId="0" borderId="19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49" fontId="40" fillId="0" borderId="0" xfId="0" applyNumberFormat="1" applyFont="1" applyAlignment="1" applyProtection="1">
      <alignment horizontal="center" vertical="center"/>
      <protection locked="0"/>
    </xf>
    <xf numFmtId="0" fontId="83" fillId="0" borderId="13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13" xfId="0" applyFont="1" applyBorder="1" applyAlignment="1">
      <alignment horizontal="lef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</xdr:rowOff>
    </xdr:from>
    <xdr:to>
      <xdr:col>1</xdr:col>
      <xdr:colOff>866775</xdr:colOff>
      <xdr:row>2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9050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1</xdr:col>
      <xdr:colOff>800100</xdr:colOff>
      <xdr:row>2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771525</xdr:colOff>
      <xdr:row>2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71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1</xdr:col>
      <xdr:colOff>809625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819150</xdr:colOff>
      <xdr:row>2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1</xdr:col>
      <xdr:colOff>771525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57150</xdr:rowOff>
    </xdr:from>
    <xdr:to>
      <xdr:col>1</xdr:col>
      <xdr:colOff>828675</xdr:colOff>
      <xdr:row>2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715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1</xdr:col>
      <xdr:colOff>790575</xdr:colOff>
      <xdr:row>2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781050</xdr:colOff>
      <xdr:row>2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781050</xdr:colOff>
      <xdr:row>2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752475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1</xdr:col>
      <xdr:colOff>828675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85725</xdr:rowOff>
    </xdr:from>
    <xdr:to>
      <xdr:col>1</xdr:col>
      <xdr:colOff>819150</xdr:colOff>
      <xdr:row>2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</xdr:rowOff>
    </xdr:from>
    <xdr:to>
      <xdr:col>1</xdr:col>
      <xdr:colOff>847725</xdr:colOff>
      <xdr:row>2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0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1</xdr:col>
      <xdr:colOff>742950</xdr:colOff>
      <xdr:row>2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742950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1</xdr:col>
      <xdr:colOff>762000</xdr:colOff>
      <xdr:row>2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723900</xdr:colOff>
      <xdr:row>2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857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733425</xdr:colOff>
      <xdr:row>2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752475</xdr:colOff>
      <xdr:row>2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85725</xdr:rowOff>
    </xdr:from>
    <xdr:to>
      <xdr:col>1</xdr:col>
      <xdr:colOff>771525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4"/>
  <sheetViews>
    <sheetView zoomScale="70" zoomScaleNormal="70" workbookViewId="0" topLeftCell="A25">
      <selection activeCell="A1" sqref="A1:I54"/>
    </sheetView>
  </sheetViews>
  <sheetFormatPr defaultColWidth="9.140625" defaultRowHeight="12.75"/>
  <cols>
    <col min="1" max="1" width="5.57421875" style="0" customWidth="1"/>
    <col min="2" max="2" width="14.28125" style="0" customWidth="1"/>
    <col min="3" max="3" width="11.57421875" style="58" customWidth="1"/>
    <col min="4" max="4" width="14.8515625" style="0" customWidth="1"/>
    <col min="5" max="5" width="19.421875" style="0" customWidth="1"/>
    <col min="6" max="6" width="14.28125" style="0" customWidth="1"/>
    <col min="7" max="7" width="14.57421875" style="0" customWidth="1"/>
    <col min="8" max="8" width="19.140625" style="0" customWidth="1"/>
    <col min="9" max="9" width="24.57421875" style="0" customWidth="1"/>
  </cols>
  <sheetData>
    <row r="1" spans="1:9" s="68" customFormat="1" ht="23.25">
      <c r="A1" s="107"/>
      <c r="B1" s="107"/>
      <c r="C1" s="83" t="s">
        <v>481</v>
      </c>
      <c r="D1" s="84"/>
      <c r="E1" s="84"/>
      <c r="F1" s="85"/>
      <c r="G1" s="84"/>
      <c r="H1" s="84"/>
      <c r="I1" s="85"/>
    </row>
    <row r="2" spans="1:9" s="68" customFormat="1" ht="23.25">
      <c r="A2" s="108"/>
      <c r="B2" s="109"/>
      <c r="C2" s="110" t="s">
        <v>918</v>
      </c>
      <c r="D2" s="110"/>
      <c r="E2" s="110"/>
      <c r="F2" s="111" t="s">
        <v>911</v>
      </c>
      <c r="G2" s="108"/>
      <c r="H2" s="111" t="s">
        <v>912</v>
      </c>
      <c r="I2" s="111"/>
    </row>
    <row r="3" spans="1:9" s="68" customFormat="1" ht="23.25">
      <c r="A3" s="108"/>
      <c r="B3" s="108"/>
      <c r="C3" s="112" t="s">
        <v>19</v>
      </c>
      <c r="D3" s="113"/>
      <c r="E3" s="114" t="s">
        <v>1353</v>
      </c>
      <c r="F3" s="108"/>
      <c r="G3" s="115" t="s">
        <v>1354</v>
      </c>
      <c r="H3" s="115"/>
      <c r="I3" s="108"/>
    </row>
    <row r="4" spans="1:9" s="68" customFormat="1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</row>
    <row r="5" spans="1:9" s="68" customFormat="1" ht="20.25">
      <c r="A5" s="120" t="s">
        <v>945</v>
      </c>
      <c r="B5" s="121">
        <v>14466</v>
      </c>
      <c r="C5" s="122" t="s">
        <v>69</v>
      </c>
      <c r="D5" s="123" t="s">
        <v>946</v>
      </c>
      <c r="E5" s="124" t="s">
        <v>947</v>
      </c>
      <c r="F5" s="125"/>
      <c r="G5" s="116"/>
      <c r="H5" s="116"/>
      <c r="I5" s="126"/>
    </row>
    <row r="6" spans="1:9" s="68" customFormat="1" ht="20.25">
      <c r="A6" s="120" t="s">
        <v>948</v>
      </c>
      <c r="B6" s="121">
        <v>14468</v>
      </c>
      <c r="C6" s="127" t="s">
        <v>69</v>
      </c>
      <c r="D6" s="128" t="s">
        <v>949</v>
      </c>
      <c r="E6" s="129" t="s">
        <v>950</v>
      </c>
      <c r="F6" s="125"/>
      <c r="G6" s="116"/>
      <c r="H6" s="116"/>
      <c r="I6" s="126"/>
    </row>
    <row r="7" spans="1:9" s="68" customFormat="1" ht="20.25">
      <c r="A7" s="120" t="s">
        <v>951</v>
      </c>
      <c r="B7" s="121">
        <v>14471</v>
      </c>
      <c r="C7" s="122" t="s">
        <v>69</v>
      </c>
      <c r="D7" s="123" t="s">
        <v>952</v>
      </c>
      <c r="E7" s="124" t="s">
        <v>953</v>
      </c>
      <c r="F7" s="125"/>
      <c r="G7" s="116"/>
      <c r="H7" s="116"/>
      <c r="I7" s="126"/>
    </row>
    <row r="8" spans="1:9" s="68" customFormat="1" ht="20.25">
      <c r="A8" s="120" t="s">
        <v>954</v>
      </c>
      <c r="B8" s="121">
        <v>14481</v>
      </c>
      <c r="C8" s="122" t="s">
        <v>69</v>
      </c>
      <c r="D8" s="123" t="s">
        <v>955</v>
      </c>
      <c r="E8" s="124" t="s">
        <v>956</v>
      </c>
      <c r="F8" s="125"/>
      <c r="G8" s="116"/>
      <c r="H8" s="116"/>
      <c r="I8" s="126"/>
    </row>
    <row r="9" spans="1:9" s="68" customFormat="1" ht="20.25">
      <c r="A9" s="120" t="s">
        <v>957</v>
      </c>
      <c r="B9" s="121">
        <v>14486</v>
      </c>
      <c r="C9" s="122" t="s">
        <v>69</v>
      </c>
      <c r="D9" s="123" t="s">
        <v>390</v>
      </c>
      <c r="E9" s="124" t="s">
        <v>958</v>
      </c>
      <c r="F9" s="125"/>
      <c r="G9" s="116"/>
      <c r="H9" s="116"/>
      <c r="I9" s="126"/>
    </row>
    <row r="10" spans="1:9" s="68" customFormat="1" ht="20.25">
      <c r="A10" s="120" t="s">
        <v>959</v>
      </c>
      <c r="B10" s="121">
        <v>14495</v>
      </c>
      <c r="C10" s="122" t="s">
        <v>70</v>
      </c>
      <c r="D10" s="123" t="s">
        <v>960</v>
      </c>
      <c r="E10" s="124" t="s">
        <v>961</v>
      </c>
      <c r="F10" s="125"/>
      <c r="G10" s="116"/>
      <c r="H10" s="116"/>
      <c r="I10" s="126"/>
    </row>
    <row r="11" spans="1:9" s="68" customFormat="1" ht="20.25">
      <c r="A11" s="120" t="s">
        <v>962</v>
      </c>
      <c r="B11" s="121">
        <v>14521</v>
      </c>
      <c r="C11" s="122" t="s">
        <v>69</v>
      </c>
      <c r="D11" s="123" t="s">
        <v>963</v>
      </c>
      <c r="E11" s="124" t="s">
        <v>964</v>
      </c>
      <c r="F11" s="125"/>
      <c r="G11" s="116"/>
      <c r="H11" s="116"/>
      <c r="I11" s="126"/>
    </row>
    <row r="12" spans="1:9" s="68" customFormat="1" ht="20.25">
      <c r="A12" s="120" t="s">
        <v>965</v>
      </c>
      <c r="B12" s="121">
        <v>14537</v>
      </c>
      <c r="C12" s="122" t="s">
        <v>69</v>
      </c>
      <c r="D12" s="123" t="s">
        <v>966</v>
      </c>
      <c r="E12" s="124" t="s">
        <v>967</v>
      </c>
      <c r="F12" s="125"/>
      <c r="G12" s="116"/>
      <c r="H12" s="116"/>
      <c r="I12" s="126"/>
    </row>
    <row r="13" spans="1:9" s="68" customFormat="1" ht="20.25">
      <c r="A13" s="120" t="s">
        <v>968</v>
      </c>
      <c r="B13" s="121">
        <v>14559</v>
      </c>
      <c r="C13" s="122" t="s">
        <v>70</v>
      </c>
      <c r="D13" s="123" t="s">
        <v>92</v>
      </c>
      <c r="E13" s="124" t="s">
        <v>969</v>
      </c>
      <c r="F13" s="125"/>
      <c r="G13" s="116"/>
      <c r="H13" s="116"/>
      <c r="I13" s="126"/>
    </row>
    <row r="14" spans="1:9" s="68" customFormat="1" ht="20.25">
      <c r="A14" s="120" t="s">
        <v>970</v>
      </c>
      <c r="B14" s="121">
        <v>14564</v>
      </c>
      <c r="C14" s="122" t="s">
        <v>69</v>
      </c>
      <c r="D14" s="123" t="s">
        <v>971</v>
      </c>
      <c r="E14" s="124" t="s">
        <v>5</v>
      </c>
      <c r="F14" s="125"/>
      <c r="G14" s="116"/>
      <c r="H14" s="116"/>
      <c r="I14" s="126"/>
    </row>
    <row r="15" spans="1:9" s="68" customFormat="1" ht="20.25">
      <c r="A15" s="120" t="s">
        <v>972</v>
      </c>
      <c r="B15" s="121">
        <v>14566</v>
      </c>
      <c r="C15" s="122" t="s">
        <v>70</v>
      </c>
      <c r="D15" s="123" t="s">
        <v>973</v>
      </c>
      <c r="E15" s="124" t="s">
        <v>974</v>
      </c>
      <c r="F15" s="125"/>
      <c r="G15" s="116"/>
      <c r="H15" s="116"/>
      <c r="I15" s="126"/>
    </row>
    <row r="16" spans="1:9" s="68" customFormat="1" ht="20.25">
      <c r="A16" s="120" t="s">
        <v>975</v>
      </c>
      <c r="B16" s="121">
        <v>14567</v>
      </c>
      <c r="C16" s="122" t="s">
        <v>69</v>
      </c>
      <c r="D16" s="123" t="s">
        <v>976</v>
      </c>
      <c r="E16" s="130" t="s">
        <v>977</v>
      </c>
      <c r="F16" s="125"/>
      <c r="G16" s="116"/>
      <c r="H16" s="116"/>
      <c r="I16" s="126"/>
    </row>
    <row r="17" spans="1:9" s="68" customFormat="1" ht="20.25">
      <c r="A17" s="120" t="s">
        <v>978</v>
      </c>
      <c r="B17" s="121">
        <v>14574</v>
      </c>
      <c r="C17" s="122" t="s">
        <v>69</v>
      </c>
      <c r="D17" s="123" t="s">
        <v>979</v>
      </c>
      <c r="E17" s="124" t="s">
        <v>980</v>
      </c>
      <c r="F17" s="125"/>
      <c r="G17" s="116"/>
      <c r="H17" s="116"/>
      <c r="I17" s="126"/>
    </row>
    <row r="18" spans="1:9" s="68" customFormat="1" ht="20.25">
      <c r="A18" s="120" t="s">
        <v>981</v>
      </c>
      <c r="B18" s="121">
        <v>14582</v>
      </c>
      <c r="C18" s="122" t="s">
        <v>69</v>
      </c>
      <c r="D18" s="123" t="s">
        <v>982</v>
      </c>
      <c r="E18" s="124" t="s">
        <v>5</v>
      </c>
      <c r="F18" s="125"/>
      <c r="G18" s="116"/>
      <c r="H18" s="116"/>
      <c r="I18" s="126"/>
    </row>
    <row r="19" spans="1:9" s="68" customFormat="1" ht="20.25">
      <c r="A19" s="120" t="s">
        <v>983</v>
      </c>
      <c r="B19" s="121">
        <v>14583</v>
      </c>
      <c r="C19" s="122" t="s">
        <v>69</v>
      </c>
      <c r="D19" s="123" t="s">
        <v>984</v>
      </c>
      <c r="E19" s="124" t="s">
        <v>985</v>
      </c>
      <c r="F19" s="125"/>
      <c r="G19" s="116"/>
      <c r="H19" s="116"/>
      <c r="I19" s="126"/>
    </row>
    <row r="20" spans="1:9" s="68" customFormat="1" ht="20.25">
      <c r="A20" s="120" t="s">
        <v>986</v>
      </c>
      <c r="B20" s="121">
        <v>14585</v>
      </c>
      <c r="C20" s="122" t="s">
        <v>70</v>
      </c>
      <c r="D20" s="123" t="s">
        <v>987</v>
      </c>
      <c r="E20" s="124" t="s">
        <v>988</v>
      </c>
      <c r="F20" s="125"/>
      <c r="G20" s="116"/>
      <c r="H20" s="116"/>
      <c r="I20" s="126"/>
    </row>
    <row r="21" spans="1:9" s="68" customFormat="1" ht="20.25">
      <c r="A21" s="120" t="s">
        <v>989</v>
      </c>
      <c r="B21" s="121">
        <v>14595</v>
      </c>
      <c r="C21" s="122" t="s">
        <v>69</v>
      </c>
      <c r="D21" s="123" t="s">
        <v>990</v>
      </c>
      <c r="E21" s="124" t="s">
        <v>5</v>
      </c>
      <c r="F21" s="125"/>
      <c r="G21" s="116"/>
      <c r="H21" s="116"/>
      <c r="I21" s="126"/>
    </row>
    <row r="22" spans="1:9" s="69" customFormat="1" ht="19.5" customHeight="1">
      <c r="A22" s="120" t="s">
        <v>991</v>
      </c>
      <c r="B22" s="121">
        <v>14597</v>
      </c>
      <c r="C22" s="122" t="s">
        <v>69</v>
      </c>
      <c r="D22" s="123" t="s">
        <v>992</v>
      </c>
      <c r="E22" s="124" t="s">
        <v>993</v>
      </c>
      <c r="F22" s="131"/>
      <c r="G22" s="132"/>
      <c r="H22" s="132"/>
      <c r="I22" s="133"/>
    </row>
    <row r="23" spans="1:12" s="68" customFormat="1" ht="20.25">
      <c r="A23" s="120" t="s">
        <v>994</v>
      </c>
      <c r="B23" s="121">
        <v>14598</v>
      </c>
      <c r="C23" s="122" t="s">
        <v>69</v>
      </c>
      <c r="D23" s="123" t="s">
        <v>992</v>
      </c>
      <c r="E23" s="124" t="s">
        <v>995</v>
      </c>
      <c r="F23" s="125"/>
      <c r="G23" s="116"/>
      <c r="H23" s="116"/>
      <c r="I23" s="126"/>
      <c r="L23" s="70"/>
    </row>
    <row r="24" spans="1:9" s="68" customFormat="1" ht="20.25">
      <c r="A24" s="120" t="s">
        <v>996</v>
      </c>
      <c r="B24" s="121">
        <v>14600</v>
      </c>
      <c r="C24" s="122" t="s">
        <v>69</v>
      </c>
      <c r="D24" s="123" t="s">
        <v>997</v>
      </c>
      <c r="E24" s="124" t="s">
        <v>998</v>
      </c>
      <c r="F24" s="125"/>
      <c r="G24" s="116"/>
      <c r="H24" s="116"/>
      <c r="I24" s="126"/>
    </row>
    <row r="25" spans="1:9" s="68" customFormat="1" ht="20.25">
      <c r="A25" s="120" t="s">
        <v>999</v>
      </c>
      <c r="B25" s="121">
        <v>14619</v>
      </c>
      <c r="C25" s="122" t="s">
        <v>69</v>
      </c>
      <c r="D25" s="123" t="s">
        <v>1000</v>
      </c>
      <c r="E25" s="124" t="s">
        <v>897</v>
      </c>
      <c r="F25" s="125"/>
      <c r="G25" s="116"/>
      <c r="H25" s="116"/>
      <c r="I25" s="126"/>
    </row>
    <row r="26" spans="1:9" s="68" customFormat="1" ht="20.25">
      <c r="A26" s="120" t="s">
        <v>1001</v>
      </c>
      <c r="B26" s="121">
        <v>14636</v>
      </c>
      <c r="C26" s="122" t="s">
        <v>69</v>
      </c>
      <c r="D26" s="123" t="s">
        <v>1002</v>
      </c>
      <c r="E26" s="124" t="s">
        <v>1003</v>
      </c>
      <c r="F26" s="125"/>
      <c r="G26" s="116"/>
      <c r="H26" s="116"/>
      <c r="I26" s="126"/>
    </row>
    <row r="27" spans="1:9" s="68" customFormat="1" ht="20.25">
      <c r="A27" s="120" t="s">
        <v>1004</v>
      </c>
      <c r="B27" s="121">
        <v>14642</v>
      </c>
      <c r="C27" s="122" t="s">
        <v>69</v>
      </c>
      <c r="D27" s="123" t="s">
        <v>1005</v>
      </c>
      <c r="E27" s="124" t="s">
        <v>1006</v>
      </c>
      <c r="F27" s="125"/>
      <c r="G27" s="116"/>
      <c r="H27" s="116"/>
      <c r="I27" s="126"/>
    </row>
    <row r="28" spans="1:9" s="68" customFormat="1" ht="20.25">
      <c r="A28" s="120" t="s">
        <v>1007</v>
      </c>
      <c r="B28" s="121">
        <v>14644</v>
      </c>
      <c r="C28" s="122" t="s">
        <v>69</v>
      </c>
      <c r="D28" s="123" t="s">
        <v>1008</v>
      </c>
      <c r="E28" s="124" t="s">
        <v>1009</v>
      </c>
      <c r="F28" s="125"/>
      <c r="G28" s="116"/>
      <c r="H28" s="116"/>
      <c r="I28" s="126"/>
    </row>
    <row r="29" spans="1:9" s="68" customFormat="1" ht="20.25">
      <c r="A29" s="120" t="s">
        <v>1010</v>
      </c>
      <c r="B29" s="121">
        <v>14645</v>
      </c>
      <c r="C29" s="122" t="s">
        <v>69</v>
      </c>
      <c r="D29" s="123" t="s">
        <v>1011</v>
      </c>
      <c r="E29" s="124" t="s">
        <v>810</v>
      </c>
      <c r="F29" s="125"/>
      <c r="G29" s="116"/>
      <c r="H29" s="116"/>
      <c r="I29" s="126"/>
    </row>
    <row r="30" spans="1:9" s="68" customFormat="1" ht="20.25">
      <c r="A30" s="120" t="s">
        <v>1012</v>
      </c>
      <c r="B30" s="121">
        <v>14646</v>
      </c>
      <c r="C30" s="122" t="s">
        <v>69</v>
      </c>
      <c r="D30" s="123" t="s">
        <v>1013</v>
      </c>
      <c r="E30" s="124" t="s">
        <v>1014</v>
      </c>
      <c r="F30" s="125"/>
      <c r="G30" s="116"/>
      <c r="H30" s="116"/>
      <c r="I30" s="126"/>
    </row>
    <row r="31" spans="1:9" s="68" customFormat="1" ht="20.25">
      <c r="A31" s="120" t="s">
        <v>1015</v>
      </c>
      <c r="B31" s="121">
        <v>14656</v>
      </c>
      <c r="C31" s="122" t="s">
        <v>69</v>
      </c>
      <c r="D31" s="123" t="s">
        <v>1016</v>
      </c>
      <c r="E31" s="124" t="s">
        <v>1017</v>
      </c>
      <c r="F31" s="125"/>
      <c r="G31" s="116"/>
      <c r="H31" s="116"/>
      <c r="I31" s="126"/>
    </row>
    <row r="32" spans="1:9" s="68" customFormat="1" ht="20.25">
      <c r="A32" s="120" t="s">
        <v>1018</v>
      </c>
      <c r="B32" s="121">
        <v>14664</v>
      </c>
      <c r="C32" s="122" t="s">
        <v>69</v>
      </c>
      <c r="D32" s="123" t="s">
        <v>1019</v>
      </c>
      <c r="E32" s="124" t="s">
        <v>386</v>
      </c>
      <c r="F32" s="125"/>
      <c r="G32" s="116"/>
      <c r="H32" s="116"/>
      <c r="I32" s="126"/>
    </row>
    <row r="33" spans="1:9" s="68" customFormat="1" ht="20.25">
      <c r="A33" s="120" t="s">
        <v>1020</v>
      </c>
      <c r="B33" s="121">
        <v>14667</v>
      </c>
      <c r="C33" s="122" t="s">
        <v>69</v>
      </c>
      <c r="D33" s="123" t="s">
        <v>1021</v>
      </c>
      <c r="E33" s="124" t="s">
        <v>1022</v>
      </c>
      <c r="F33" s="125"/>
      <c r="G33" s="116"/>
      <c r="H33" s="116"/>
      <c r="I33" s="126"/>
    </row>
    <row r="34" spans="1:9" s="68" customFormat="1" ht="20.25">
      <c r="A34" s="120" t="s">
        <v>1023</v>
      </c>
      <c r="B34" s="121">
        <v>14668</v>
      </c>
      <c r="C34" s="122" t="s">
        <v>69</v>
      </c>
      <c r="D34" s="123" t="s">
        <v>1024</v>
      </c>
      <c r="E34" s="124" t="s">
        <v>1025</v>
      </c>
      <c r="F34" s="125"/>
      <c r="G34" s="116"/>
      <c r="H34" s="116"/>
      <c r="I34" s="126"/>
    </row>
    <row r="35" spans="1:9" s="68" customFormat="1" ht="20.25">
      <c r="A35" s="120" t="s">
        <v>1026</v>
      </c>
      <c r="B35" s="121">
        <v>14673</v>
      </c>
      <c r="C35" s="122" t="s">
        <v>70</v>
      </c>
      <c r="D35" s="123" t="s">
        <v>351</v>
      </c>
      <c r="E35" s="124" t="s">
        <v>1027</v>
      </c>
      <c r="F35" s="125"/>
      <c r="G35" s="116"/>
      <c r="H35" s="116"/>
      <c r="I35" s="126"/>
    </row>
    <row r="36" spans="1:9" s="68" customFormat="1" ht="20.25">
      <c r="A36" s="120" t="s">
        <v>1028</v>
      </c>
      <c r="B36" s="121">
        <v>14683</v>
      </c>
      <c r="C36" s="122" t="s">
        <v>69</v>
      </c>
      <c r="D36" s="123" t="s">
        <v>1029</v>
      </c>
      <c r="E36" s="124" t="s">
        <v>1030</v>
      </c>
      <c r="F36" s="125"/>
      <c r="G36" s="116"/>
      <c r="H36" s="116"/>
      <c r="I36" s="126"/>
    </row>
    <row r="37" spans="1:9" s="68" customFormat="1" ht="20.25">
      <c r="A37" s="120" t="s">
        <v>1031</v>
      </c>
      <c r="B37" s="121">
        <v>14688</v>
      </c>
      <c r="C37" s="122" t="s">
        <v>70</v>
      </c>
      <c r="D37" s="123" t="s">
        <v>1032</v>
      </c>
      <c r="E37" s="124" t="s">
        <v>516</v>
      </c>
      <c r="F37" s="125"/>
      <c r="G37" s="116"/>
      <c r="H37" s="116"/>
      <c r="I37" s="126"/>
    </row>
    <row r="38" spans="1:9" s="68" customFormat="1" ht="20.25">
      <c r="A38" s="120" t="s">
        <v>1033</v>
      </c>
      <c r="B38" s="121">
        <v>14689</v>
      </c>
      <c r="C38" s="122" t="s">
        <v>69</v>
      </c>
      <c r="D38" s="123" t="s">
        <v>1034</v>
      </c>
      <c r="E38" s="124" t="s">
        <v>1035</v>
      </c>
      <c r="F38" s="125"/>
      <c r="G38" s="116"/>
      <c r="H38" s="116"/>
      <c r="I38" s="126"/>
    </row>
    <row r="39" spans="1:9" s="68" customFormat="1" ht="20.25">
      <c r="A39" s="120" t="s">
        <v>1036</v>
      </c>
      <c r="B39" s="121">
        <v>14691</v>
      </c>
      <c r="C39" s="122" t="s">
        <v>69</v>
      </c>
      <c r="D39" s="123" t="s">
        <v>1037</v>
      </c>
      <c r="E39" s="124" t="s">
        <v>514</v>
      </c>
      <c r="F39" s="116"/>
      <c r="G39" s="116"/>
      <c r="H39" s="116"/>
      <c r="I39" s="126"/>
    </row>
    <row r="40" spans="1:9" s="68" customFormat="1" ht="20.25">
      <c r="A40" s="120" t="s">
        <v>1038</v>
      </c>
      <c r="B40" s="121">
        <v>14694</v>
      </c>
      <c r="C40" s="122" t="s">
        <v>69</v>
      </c>
      <c r="D40" s="123" t="s">
        <v>55</v>
      </c>
      <c r="E40" s="124" t="s">
        <v>43</v>
      </c>
      <c r="F40" s="116"/>
      <c r="G40" s="116"/>
      <c r="H40" s="116"/>
      <c r="I40" s="126"/>
    </row>
    <row r="41" spans="1:9" s="68" customFormat="1" ht="20.25">
      <c r="A41" s="120" t="s">
        <v>1039</v>
      </c>
      <c r="B41" s="121">
        <v>14700</v>
      </c>
      <c r="C41" s="122" t="s">
        <v>69</v>
      </c>
      <c r="D41" s="123" t="s">
        <v>1040</v>
      </c>
      <c r="E41" s="124" t="s">
        <v>1041</v>
      </c>
      <c r="F41" s="116"/>
      <c r="G41" s="116"/>
      <c r="H41" s="116"/>
      <c r="I41" s="126"/>
    </row>
    <row r="42" spans="1:9" s="68" customFormat="1" ht="20.25">
      <c r="A42" s="120"/>
      <c r="B42" s="121"/>
      <c r="C42" s="122"/>
      <c r="D42" s="128"/>
      <c r="E42" s="129"/>
      <c r="F42" s="116"/>
      <c r="G42" s="116"/>
      <c r="H42" s="116"/>
      <c r="I42" s="126"/>
    </row>
    <row r="43" spans="1:9" s="68" customFormat="1" ht="20.25">
      <c r="A43" s="120"/>
      <c r="B43" s="121"/>
      <c r="C43" s="122"/>
      <c r="D43" s="128"/>
      <c r="E43" s="129"/>
      <c r="F43" s="116"/>
      <c r="G43" s="116"/>
      <c r="H43" s="116"/>
      <c r="I43" s="126"/>
    </row>
    <row r="44" spans="1:9" s="68" customFormat="1" ht="20.25">
      <c r="A44" s="120"/>
      <c r="B44" s="121"/>
      <c r="C44" s="122"/>
      <c r="D44" s="128"/>
      <c r="E44" s="129"/>
      <c r="F44" s="116"/>
      <c r="G44" s="116"/>
      <c r="H44" s="116"/>
      <c r="I44" s="126"/>
    </row>
    <row r="45" spans="1:9" s="68" customFormat="1" ht="20.25">
      <c r="A45" s="120"/>
      <c r="B45" s="121"/>
      <c r="C45" s="122"/>
      <c r="D45" s="128"/>
      <c r="E45" s="129"/>
      <c r="F45" s="116"/>
      <c r="G45" s="116"/>
      <c r="H45" s="116"/>
      <c r="I45" s="126"/>
    </row>
    <row r="46" spans="1:9" s="68" customFormat="1" ht="20.25">
      <c r="A46" s="120"/>
      <c r="B46" s="121"/>
      <c r="C46" s="122"/>
      <c r="D46" s="128"/>
      <c r="E46" s="129"/>
      <c r="F46" s="116"/>
      <c r="G46" s="116"/>
      <c r="H46" s="116"/>
      <c r="I46" s="126"/>
    </row>
    <row r="47" spans="1:9" s="68" customFormat="1" ht="20.25">
      <c r="A47" s="120"/>
      <c r="B47" s="121"/>
      <c r="C47" s="122"/>
      <c r="D47" s="128"/>
      <c r="E47" s="129"/>
      <c r="F47" s="116"/>
      <c r="G47" s="116"/>
      <c r="H47" s="116"/>
      <c r="I47" s="126"/>
    </row>
    <row r="48" spans="1:9" s="68" customFormat="1" ht="20.25">
      <c r="A48" s="120"/>
      <c r="B48" s="121"/>
      <c r="C48" s="122"/>
      <c r="D48" s="128"/>
      <c r="E48" s="129"/>
      <c r="F48" s="116"/>
      <c r="G48" s="116"/>
      <c r="H48" s="116"/>
      <c r="I48" s="126"/>
    </row>
    <row r="49" spans="1:9" s="68" customFormat="1" ht="20.25">
      <c r="A49" s="126"/>
      <c r="B49" s="116"/>
      <c r="C49" s="134"/>
      <c r="D49" s="135"/>
      <c r="E49" s="136"/>
      <c r="F49" s="137"/>
      <c r="G49" s="137"/>
      <c r="H49" s="137"/>
      <c r="I49" s="138"/>
    </row>
    <row r="50" spans="1:9" s="68" customFormat="1" ht="20.25">
      <c r="A50" s="126"/>
      <c r="B50" s="137"/>
      <c r="C50" s="139"/>
      <c r="D50" s="112"/>
      <c r="E50" s="136"/>
      <c r="F50" s="116"/>
      <c r="G50" s="116"/>
      <c r="H50" s="116"/>
      <c r="I50" s="126"/>
    </row>
    <row r="51" spans="1:9" s="68" customFormat="1" ht="20.25">
      <c r="A51" s="126"/>
      <c r="B51" s="137"/>
      <c r="C51" s="139" t="s">
        <v>470</v>
      </c>
      <c r="D51" s="112">
        <f>COUNTIF(C5:C41,"เด็กชาย")</f>
        <v>6</v>
      </c>
      <c r="E51" s="136" t="s">
        <v>472</v>
      </c>
      <c r="F51" s="116"/>
      <c r="G51" s="116"/>
      <c r="H51" s="116"/>
      <c r="I51" s="126"/>
    </row>
    <row r="52" spans="1:9" s="68" customFormat="1" ht="20.25">
      <c r="A52" s="126"/>
      <c r="B52" s="137"/>
      <c r="C52" s="140" t="s">
        <v>471</v>
      </c>
      <c r="D52" s="141">
        <f>COUNTIF(C5:C41,"เด็กหญิง")</f>
        <v>31</v>
      </c>
      <c r="E52" s="142" t="s">
        <v>472</v>
      </c>
      <c r="F52" s="116"/>
      <c r="G52" s="116"/>
      <c r="H52" s="116"/>
      <c r="I52" s="126"/>
    </row>
    <row r="53" spans="1:9" s="68" customFormat="1" ht="20.25">
      <c r="A53" s="143"/>
      <c r="B53" s="143"/>
      <c r="C53" s="144" t="s">
        <v>487</v>
      </c>
      <c r="D53" s="98">
        <f>SUM(D51:D52)</f>
        <v>37</v>
      </c>
      <c r="E53" s="142" t="s">
        <v>472</v>
      </c>
      <c r="F53" s="116"/>
      <c r="G53" s="116"/>
      <c r="H53" s="116"/>
      <c r="I53" s="126"/>
    </row>
    <row r="54" spans="1:9" s="68" customFormat="1" ht="20.25">
      <c r="A54" s="145" t="s">
        <v>1448</v>
      </c>
      <c r="B54" s="146"/>
      <c r="C54" s="146"/>
      <c r="D54" s="98"/>
      <c r="E54" s="100"/>
      <c r="F54" s="116"/>
      <c r="G54" s="116"/>
      <c r="H54" s="116"/>
      <c r="I54" s="126"/>
    </row>
  </sheetData>
  <sheetProtection/>
  <mergeCells count="2">
    <mergeCell ref="A54:C54"/>
    <mergeCell ref="C2:E2"/>
  </mergeCells>
  <printOptions/>
  <pageMargins left="0.25" right="0.25" top="0.28" bottom="0.32" header="0.3" footer="0.3"/>
  <pageSetup fitToWidth="0" fitToHeight="1"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60"/>
  <sheetViews>
    <sheetView zoomScale="70" zoomScaleNormal="70" workbookViewId="0" topLeftCell="A39">
      <selection activeCell="A1" sqref="A1:I54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10.57421875" style="0" customWidth="1"/>
    <col min="4" max="4" width="15.57421875" style="0" customWidth="1"/>
    <col min="5" max="5" width="18.421875" style="0" customWidth="1"/>
    <col min="6" max="6" width="14.140625" style="0" customWidth="1"/>
    <col min="7" max="7" width="13.57421875" style="0" customWidth="1"/>
    <col min="8" max="8" width="13.140625" style="0" customWidth="1"/>
    <col min="9" max="9" width="22.57421875" style="0" customWidth="1"/>
    <col min="10" max="10" width="20.421875" style="0" customWidth="1"/>
  </cols>
  <sheetData>
    <row r="1" spans="3:11" s="156" customFormat="1" ht="20.25">
      <c r="C1" s="84" t="s">
        <v>481</v>
      </c>
      <c r="D1" s="84"/>
      <c r="E1" s="84"/>
      <c r="F1" s="85"/>
      <c r="G1" s="84"/>
      <c r="H1" s="84"/>
      <c r="I1" s="85"/>
      <c r="J1" s="85"/>
      <c r="K1" s="85"/>
    </row>
    <row r="2" spans="1:10" s="156" customFormat="1" ht="20.25">
      <c r="A2" s="157"/>
      <c r="B2" s="109"/>
      <c r="C2" s="110" t="s">
        <v>1454</v>
      </c>
      <c r="D2" s="110"/>
      <c r="E2" s="110"/>
      <c r="F2" s="111" t="s">
        <v>911</v>
      </c>
      <c r="G2" s="157"/>
      <c r="H2" s="111" t="s">
        <v>912</v>
      </c>
      <c r="I2" s="111"/>
      <c r="J2" s="304"/>
    </row>
    <row r="3" spans="1:9" s="156" customFormat="1" ht="20.25">
      <c r="A3" s="157"/>
      <c r="B3" s="157"/>
      <c r="C3" s="113" t="s">
        <v>19</v>
      </c>
      <c r="D3" s="113"/>
      <c r="E3" s="147" t="s">
        <v>1368</v>
      </c>
      <c r="F3" s="147"/>
      <c r="G3" s="147" t="s">
        <v>1369</v>
      </c>
      <c r="H3" s="147"/>
      <c r="I3" s="147"/>
    </row>
    <row r="4" spans="1:9" s="156" customFormat="1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</row>
    <row r="5" spans="1:9" s="156" customFormat="1" ht="20.25">
      <c r="A5" s="126">
        <v>1</v>
      </c>
      <c r="B5" s="287">
        <v>14092</v>
      </c>
      <c r="C5" s="139" t="s">
        <v>70</v>
      </c>
      <c r="D5" s="288" t="s">
        <v>607</v>
      </c>
      <c r="E5" s="212" t="s">
        <v>608</v>
      </c>
      <c r="F5" s="125"/>
      <c r="G5" s="116"/>
      <c r="H5" s="116"/>
      <c r="I5" s="126"/>
    </row>
    <row r="6" spans="1:9" s="156" customFormat="1" ht="20.25">
      <c r="A6" s="126">
        <v>2</v>
      </c>
      <c r="B6" s="287">
        <v>14099</v>
      </c>
      <c r="C6" s="139" t="s">
        <v>70</v>
      </c>
      <c r="D6" s="288" t="s">
        <v>609</v>
      </c>
      <c r="E6" s="212" t="s">
        <v>142</v>
      </c>
      <c r="F6" s="125"/>
      <c r="G6" s="116"/>
      <c r="H6" s="116"/>
      <c r="I6" s="126"/>
    </row>
    <row r="7" spans="1:9" s="156" customFormat="1" ht="20.25">
      <c r="A7" s="126">
        <v>3</v>
      </c>
      <c r="B7" s="287">
        <v>14106</v>
      </c>
      <c r="C7" s="139" t="s">
        <v>70</v>
      </c>
      <c r="D7" s="288" t="s">
        <v>610</v>
      </c>
      <c r="E7" s="212" t="s">
        <v>611</v>
      </c>
      <c r="F7" s="125"/>
      <c r="G7" s="116"/>
      <c r="H7" s="116"/>
      <c r="I7" s="126"/>
    </row>
    <row r="8" spans="1:9" s="156" customFormat="1" ht="20.25">
      <c r="A8" s="126">
        <v>4</v>
      </c>
      <c r="B8" s="287">
        <v>14108</v>
      </c>
      <c r="C8" s="139" t="s">
        <v>69</v>
      </c>
      <c r="D8" s="288" t="s">
        <v>612</v>
      </c>
      <c r="E8" s="212" t="s">
        <v>613</v>
      </c>
      <c r="F8" s="125"/>
      <c r="G8" s="116"/>
      <c r="H8" s="116"/>
      <c r="I8" s="126"/>
    </row>
    <row r="9" spans="1:9" s="156" customFormat="1" ht="20.25">
      <c r="A9" s="126">
        <v>5</v>
      </c>
      <c r="B9" s="287">
        <v>14121</v>
      </c>
      <c r="C9" s="139" t="s">
        <v>70</v>
      </c>
      <c r="D9" s="288" t="s">
        <v>614</v>
      </c>
      <c r="E9" s="212" t="s">
        <v>615</v>
      </c>
      <c r="F9" s="125"/>
      <c r="G9" s="116"/>
      <c r="H9" s="116"/>
      <c r="I9" s="126"/>
    </row>
    <row r="10" spans="1:9" s="156" customFormat="1" ht="20.25">
      <c r="A10" s="126">
        <v>6</v>
      </c>
      <c r="B10" s="287">
        <v>14127</v>
      </c>
      <c r="C10" s="139" t="s">
        <v>69</v>
      </c>
      <c r="D10" s="288" t="s">
        <v>616</v>
      </c>
      <c r="E10" s="212" t="s">
        <v>617</v>
      </c>
      <c r="F10" s="125"/>
      <c r="G10" s="116"/>
      <c r="H10" s="116"/>
      <c r="I10" s="126"/>
    </row>
    <row r="11" spans="1:9" s="156" customFormat="1" ht="20.25">
      <c r="A11" s="126">
        <v>7</v>
      </c>
      <c r="B11" s="287">
        <v>14137</v>
      </c>
      <c r="C11" s="139" t="s">
        <v>70</v>
      </c>
      <c r="D11" s="288" t="s">
        <v>618</v>
      </c>
      <c r="E11" s="212" t="s">
        <v>178</v>
      </c>
      <c r="F11" s="125"/>
      <c r="G11" s="116"/>
      <c r="H11" s="116"/>
      <c r="I11" s="126"/>
    </row>
    <row r="12" spans="1:9" s="156" customFormat="1" ht="20.25">
      <c r="A12" s="126">
        <v>8</v>
      </c>
      <c r="B12" s="287">
        <v>14142</v>
      </c>
      <c r="C12" s="139" t="s">
        <v>70</v>
      </c>
      <c r="D12" s="288" t="s">
        <v>619</v>
      </c>
      <c r="E12" s="212" t="s">
        <v>620</v>
      </c>
      <c r="F12" s="125"/>
      <c r="G12" s="116"/>
      <c r="H12" s="116"/>
      <c r="I12" s="126"/>
    </row>
    <row r="13" spans="1:9" s="156" customFormat="1" ht="20.25">
      <c r="A13" s="126">
        <v>9</v>
      </c>
      <c r="B13" s="287">
        <v>14164</v>
      </c>
      <c r="C13" s="139" t="s">
        <v>70</v>
      </c>
      <c r="D13" s="288" t="s">
        <v>95</v>
      </c>
      <c r="E13" s="212" t="s">
        <v>621</v>
      </c>
      <c r="F13" s="125"/>
      <c r="G13" s="116"/>
      <c r="H13" s="116"/>
      <c r="I13" s="126"/>
    </row>
    <row r="14" spans="1:9" s="156" customFormat="1" ht="20.25">
      <c r="A14" s="126">
        <v>10</v>
      </c>
      <c r="B14" s="287">
        <v>14180</v>
      </c>
      <c r="C14" s="139" t="s">
        <v>69</v>
      </c>
      <c r="D14" s="288" t="s">
        <v>30</v>
      </c>
      <c r="E14" s="212" t="s">
        <v>102</v>
      </c>
      <c r="F14" s="125"/>
      <c r="G14" s="116"/>
      <c r="H14" s="116"/>
      <c r="I14" s="126"/>
    </row>
    <row r="15" spans="1:9" s="156" customFormat="1" ht="20.25">
      <c r="A15" s="126">
        <v>11</v>
      </c>
      <c r="B15" s="287">
        <v>14181</v>
      </c>
      <c r="C15" s="139" t="s">
        <v>69</v>
      </c>
      <c r="D15" s="288" t="s">
        <v>30</v>
      </c>
      <c r="E15" s="212" t="s">
        <v>77</v>
      </c>
      <c r="F15" s="125"/>
      <c r="G15" s="116"/>
      <c r="H15" s="116"/>
      <c r="I15" s="126"/>
    </row>
    <row r="16" spans="1:9" s="156" customFormat="1" ht="20.25">
      <c r="A16" s="126">
        <v>12</v>
      </c>
      <c r="B16" s="287">
        <v>14184</v>
      </c>
      <c r="C16" s="139" t="s">
        <v>70</v>
      </c>
      <c r="D16" s="288" t="s">
        <v>42</v>
      </c>
      <c r="E16" s="212" t="s">
        <v>57</v>
      </c>
      <c r="F16" s="125"/>
      <c r="G16" s="116"/>
      <c r="H16" s="116"/>
      <c r="I16" s="126"/>
    </row>
    <row r="17" spans="1:9" s="156" customFormat="1" ht="20.25">
      <c r="A17" s="126">
        <v>13</v>
      </c>
      <c r="B17" s="287">
        <v>14186</v>
      </c>
      <c r="C17" s="139" t="s">
        <v>70</v>
      </c>
      <c r="D17" s="288" t="s">
        <v>624</v>
      </c>
      <c r="E17" s="212" t="s">
        <v>625</v>
      </c>
      <c r="F17" s="125"/>
      <c r="G17" s="116"/>
      <c r="H17" s="116"/>
      <c r="I17" s="126"/>
    </row>
    <row r="18" spans="1:9" s="156" customFormat="1" ht="20.25">
      <c r="A18" s="126">
        <v>14</v>
      </c>
      <c r="B18" s="287">
        <v>14189</v>
      </c>
      <c r="C18" s="139" t="s">
        <v>69</v>
      </c>
      <c r="D18" s="288" t="s">
        <v>626</v>
      </c>
      <c r="E18" s="212" t="s">
        <v>627</v>
      </c>
      <c r="F18" s="125"/>
      <c r="G18" s="116"/>
      <c r="H18" s="116"/>
      <c r="I18" s="126"/>
    </row>
    <row r="19" spans="1:9" s="156" customFormat="1" ht="20.25">
      <c r="A19" s="126">
        <v>15</v>
      </c>
      <c r="B19" s="287">
        <v>14192</v>
      </c>
      <c r="C19" s="139" t="s">
        <v>70</v>
      </c>
      <c r="D19" s="288" t="s">
        <v>628</v>
      </c>
      <c r="E19" s="212" t="s">
        <v>629</v>
      </c>
      <c r="F19" s="125"/>
      <c r="G19" s="116"/>
      <c r="H19" s="116"/>
      <c r="I19" s="126"/>
    </row>
    <row r="20" spans="1:9" s="156" customFormat="1" ht="20.25">
      <c r="A20" s="126">
        <v>16</v>
      </c>
      <c r="B20" s="287">
        <v>14193</v>
      </c>
      <c r="C20" s="139" t="s">
        <v>70</v>
      </c>
      <c r="D20" s="288" t="s">
        <v>630</v>
      </c>
      <c r="E20" s="212" t="s">
        <v>631</v>
      </c>
      <c r="F20" s="125"/>
      <c r="G20" s="116"/>
      <c r="H20" s="116"/>
      <c r="I20" s="126"/>
    </row>
    <row r="21" spans="1:9" s="156" customFormat="1" ht="20.25">
      <c r="A21" s="126">
        <v>17</v>
      </c>
      <c r="B21" s="287">
        <v>14196</v>
      </c>
      <c r="C21" s="139" t="s">
        <v>69</v>
      </c>
      <c r="D21" s="288" t="s">
        <v>632</v>
      </c>
      <c r="E21" s="212" t="s">
        <v>633</v>
      </c>
      <c r="F21" s="125"/>
      <c r="G21" s="116"/>
      <c r="H21" s="116"/>
      <c r="I21" s="126"/>
    </row>
    <row r="22" spans="1:9" s="156" customFormat="1" ht="20.25">
      <c r="A22" s="126">
        <v>18</v>
      </c>
      <c r="B22" s="287">
        <v>14204</v>
      </c>
      <c r="C22" s="139" t="s">
        <v>69</v>
      </c>
      <c r="D22" s="288" t="s">
        <v>872</v>
      </c>
      <c r="E22" s="212" t="s">
        <v>106</v>
      </c>
      <c r="F22" s="125"/>
      <c r="G22" s="116"/>
      <c r="H22" s="116"/>
      <c r="I22" s="126"/>
    </row>
    <row r="23" spans="1:9" s="156" customFormat="1" ht="20.25">
      <c r="A23" s="126">
        <v>19</v>
      </c>
      <c r="B23" s="287">
        <v>14208</v>
      </c>
      <c r="C23" s="139" t="s">
        <v>69</v>
      </c>
      <c r="D23" s="288" t="s">
        <v>634</v>
      </c>
      <c r="E23" s="212" t="s">
        <v>494</v>
      </c>
      <c r="F23" s="125"/>
      <c r="G23" s="116"/>
      <c r="H23" s="116"/>
      <c r="I23" s="126"/>
    </row>
    <row r="24" spans="1:9" s="156" customFormat="1" ht="20.25">
      <c r="A24" s="126">
        <v>20</v>
      </c>
      <c r="B24" s="287">
        <v>14223</v>
      </c>
      <c r="C24" s="139" t="s">
        <v>69</v>
      </c>
      <c r="D24" s="288" t="s">
        <v>455</v>
      </c>
      <c r="E24" s="212" t="s">
        <v>137</v>
      </c>
      <c r="F24" s="125"/>
      <c r="G24" s="116"/>
      <c r="H24" s="116"/>
      <c r="I24" s="126"/>
    </row>
    <row r="25" spans="1:9" s="156" customFormat="1" ht="20.25">
      <c r="A25" s="126">
        <v>21</v>
      </c>
      <c r="B25" s="287">
        <v>14240</v>
      </c>
      <c r="C25" s="139" t="s">
        <v>70</v>
      </c>
      <c r="D25" s="288" t="s">
        <v>637</v>
      </c>
      <c r="E25" s="212" t="s">
        <v>638</v>
      </c>
      <c r="F25" s="125"/>
      <c r="G25" s="116"/>
      <c r="H25" s="116"/>
      <c r="I25" s="126"/>
    </row>
    <row r="26" spans="1:9" s="156" customFormat="1" ht="20.25">
      <c r="A26" s="126">
        <v>22</v>
      </c>
      <c r="B26" s="287">
        <v>14246</v>
      </c>
      <c r="C26" s="139" t="s">
        <v>69</v>
      </c>
      <c r="D26" s="288" t="s">
        <v>255</v>
      </c>
      <c r="E26" s="212" t="s">
        <v>639</v>
      </c>
      <c r="F26" s="125"/>
      <c r="G26" s="116"/>
      <c r="H26" s="116"/>
      <c r="I26" s="126"/>
    </row>
    <row r="27" spans="1:9" s="156" customFormat="1" ht="20.25">
      <c r="A27" s="126">
        <v>23</v>
      </c>
      <c r="B27" s="287">
        <v>14258</v>
      </c>
      <c r="C27" s="139" t="s">
        <v>69</v>
      </c>
      <c r="D27" s="288" t="s">
        <v>640</v>
      </c>
      <c r="E27" s="212" t="s">
        <v>641</v>
      </c>
      <c r="F27" s="125"/>
      <c r="G27" s="116"/>
      <c r="H27" s="116"/>
      <c r="I27" s="126"/>
    </row>
    <row r="28" spans="1:9" s="156" customFormat="1" ht="20.25">
      <c r="A28" s="126">
        <v>24</v>
      </c>
      <c r="B28" s="287">
        <v>14259</v>
      </c>
      <c r="C28" s="139" t="s">
        <v>69</v>
      </c>
      <c r="D28" s="288" t="s">
        <v>642</v>
      </c>
      <c r="E28" s="212" t="s">
        <v>643</v>
      </c>
      <c r="F28" s="125"/>
      <c r="G28" s="116"/>
      <c r="H28" s="116"/>
      <c r="I28" s="126"/>
    </row>
    <row r="29" spans="1:9" s="156" customFormat="1" ht="20.25">
      <c r="A29" s="126">
        <v>25</v>
      </c>
      <c r="B29" s="287">
        <v>14261</v>
      </c>
      <c r="C29" s="139" t="s">
        <v>69</v>
      </c>
      <c r="D29" s="288" t="s">
        <v>644</v>
      </c>
      <c r="E29" s="212" t="s">
        <v>13</v>
      </c>
      <c r="F29" s="125"/>
      <c r="G29" s="116"/>
      <c r="H29" s="116"/>
      <c r="I29" s="126"/>
    </row>
    <row r="30" spans="1:9" s="156" customFormat="1" ht="20.25">
      <c r="A30" s="126">
        <v>26</v>
      </c>
      <c r="B30" s="287">
        <v>14262</v>
      </c>
      <c r="C30" s="139" t="s">
        <v>69</v>
      </c>
      <c r="D30" s="288" t="s">
        <v>645</v>
      </c>
      <c r="E30" s="212" t="s">
        <v>16</v>
      </c>
      <c r="F30" s="125"/>
      <c r="G30" s="116"/>
      <c r="H30" s="116"/>
      <c r="I30" s="126"/>
    </row>
    <row r="31" spans="1:9" s="156" customFormat="1" ht="20.25">
      <c r="A31" s="126">
        <v>27</v>
      </c>
      <c r="B31" s="287">
        <v>14275</v>
      </c>
      <c r="C31" s="139" t="s">
        <v>69</v>
      </c>
      <c r="D31" s="288" t="s">
        <v>646</v>
      </c>
      <c r="E31" s="212" t="s">
        <v>647</v>
      </c>
      <c r="F31" s="125"/>
      <c r="G31" s="116"/>
      <c r="H31" s="116"/>
      <c r="I31" s="126"/>
    </row>
    <row r="32" spans="1:9" s="156" customFormat="1" ht="20.25">
      <c r="A32" s="126">
        <v>28</v>
      </c>
      <c r="B32" s="287">
        <v>14288</v>
      </c>
      <c r="C32" s="139" t="s">
        <v>70</v>
      </c>
      <c r="D32" s="165" t="s">
        <v>648</v>
      </c>
      <c r="E32" s="166" t="s">
        <v>629</v>
      </c>
      <c r="F32" s="125"/>
      <c r="G32" s="116"/>
      <c r="H32" s="116"/>
      <c r="I32" s="126"/>
    </row>
    <row r="33" spans="1:9" s="156" customFormat="1" ht="20.25">
      <c r="A33" s="126">
        <v>29</v>
      </c>
      <c r="B33" s="287">
        <v>14289</v>
      </c>
      <c r="C33" s="139" t="s">
        <v>69</v>
      </c>
      <c r="D33" s="165" t="s">
        <v>649</v>
      </c>
      <c r="E33" s="166" t="s">
        <v>650</v>
      </c>
      <c r="F33" s="125"/>
      <c r="G33" s="116"/>
      <c r="H33" s="116"/>
      <c r="I33" s="126"/>
    </row>
    <row r="34" spans="1:9" s="156" customFormat="1" ht="20.25">
      <c r="A34" s="126">
        <v>30</v>
      </c>
      <c r="B34" s="148">
        <v>14310</v>
      </c>
      <c r="C34" s="139" t="s">
        <v>70</v>
      </c>
      <c r="D34" s="224" t="s">
        <v>651</v>
      </c>
      <c r="E34" s="316" t="s">
        <v>128</v>
      </c>
      <c r="F34" s="125"/>
      <c r="G34" s="116"/>
      <c r="H34" s="116"/>
      <c r="I34" s="126"/>
    </row>
    <row r="35" spans="1:9" s="156" customFormat="1" ht="20.25">
      <c r="A35" s="126">
        <v>31</v>
      </c>
      <c r="B35" s="148">
        <v>14315</v>
      </c>
      <c r="C35" s="317" t="s">
        <v>69</v>
      </c>
      <c r="D35" s="318" t="s">
        <v>652</v>
      </c>
      <c r="E35" s="319" t="s">
        <v>653</v>
      </c>
      <c r="F35" s="125"/>
      <c r="G35" s="116"/>
      <c r="H35" s="116"/>
      <c r="I35" s="126"/>
    </row>
    <row r="36" spans="1:9" s="156" customFormat="1" ht="20.25">
      <c r="A36" s="126">
        <v>32</v>
      </c>
      <c r="B36" s="148">
        <v>14318</v>
      </c>
      <c r="C36" s="317" t="s">
        <v>70</v>
      </c>
      <c r="D36" s="318" t="s">
        <v>654</v>
      </c>
      <c r="E36" s="319" t="s">
        <v>655</v>
      </c>
      <c r="F36" s="116"/>
      <c r="G36" s="116"/>
      <c r="H36" s="116"/>
      <c r="I36" s="126"/>
    </row>
    <row r="37" spans="1:9" s="156" customFormat="1" ht="20.25">
      <c r="A37" s="126">
        <v>33</v>
      </c>
      <c r="B37" s="148">
        <v>14327</v>
      </c>
      <c r="C37" s="317" t="s">
        <v>69</v>
      </c>
      <c r="D37" s="318" t="s">
        <v>656</v>
      </c>
      <c r="E37" s="319" t="s">
        <v>657</v>
      </c>
      <c r="F37" s="116"/>
      <c r="G37" s="116"/>
      <c r="H37" s="116"/>
      <c r="I37" s="126"/>
    </row>
    <row r="38" spans="1:10" s="156" customFormat="1" ht="20.25">
      <c r="A38" s="126">
        <v>34</v>
      </c>
      <c r="B38" s="148">
        <v>14333</v>
      </c>
      <c r="C38" s="317" t="s">
        <v>70</v>
      </c>
      <c r="D38" s="318" t="s">
        <v>658</v>
      </c>
      <c r="E38" s="319" t="s">
        <v>659</v>
      </c>
      <c r="F38" s="116"/>
      <c r="G38" s="116"/>
      <c r="H38" s="116"/>
      <c r="I38" s="331"/>
      <c r="J38" s="126" t="s">
        <v>495</v>
      </c>
    </row>
    <row r="39" spans="1:9" s="156" customFormat="1" ht="20.25">
      <c r="A39" s="126">
        <v>35</v>
      </c>
      <c r="B39" s="148">
        <v>14334</v>
      </c>
      <c r="C39" s="317" t="s">
        <v>69</v>
      </c>
      <c r="D39" s="318" t="s">
        <v>660</v>
      </c>
      <c r="E39" s="319" t="s">
        <v>391</v>
      </c>
      <c r="F39" s="116"/>
      <c r="G39" s="116"/>
      <c r="H39" s="116"/>
      <c r="I39" s="126"/>
    </row>
    <row r="40" spans="1:10" s="156" customFormat="1" ht="20.25">
      <c r="A40" s="126">
        <v>36</v>
      </c>
      <c r="B40" s="116">
        <v>14439</v>
      </c>
      <c r="C40" s="139" t="s">
        <v>69</v>
      </c>
      <c r="D40" s="141" t="s">
        <v>867</v>
      </c>
      <c r="E40" s="142" t="s">
        <v>45</v>
      </c>
      <c r="F40" s="137"/>
      <c r="G40" s="137"/>
      <c r="H40" s="137"/>
      <c r="I40" s="331"/>
      <c r="J40" s="126" t="s">
        <v>883</v>
      </c>
    </row>
    <row r="41" spans="1:10" s="156" customFormat="1" ht="20.25">
      <c r="A41" s="126">
        <v>37</v>
      </c>
      <c r="B41" s="116">
        <v>14766</v>
      </c>
      <c r="C41" s="140" t="s">
        <v>69</v>
      </c>
      <c r="D41" s="141" t="s">
        <v>931</v>
      </c>
      <c r="E41" s="142" t="s">
        <v>932</v>
      </c>
      <c r="F41" s="116"/>
      <c r="G41" s="116"/>
      <c r="H41" s="116"/>
      <c r="I41" s="126"/>
      <c r="J41" s="332" t="s">
        <v>933</v>
      </c>
    </row>
    <row r="42" spans="1:10" s="156" customFormat="1" ht="20.25">
      <c r="A42" s="126"/>
      <c r="B42" s="116"/>
      <c r="C42" s="140"/>
      <c r="D42" s="141"/>
      <c r="E42" s="142"/>
      <c r="F42" s="116"/>
      <c r="G42" s="116"/>
      <c r="H42" s="116"/>
      <c r="I42" s="126"/>
      <c r="J42" s="332"/>
    </row>
    <row r="43" spans="1:10" s="156" customFormat="1" ht="20.25">
      <c r="A43" s="126"/>
      <c r="B43" s="116"/>
      <c r="C43" s="140"/>
      <c r="D43" s="141"/>
      <c r="E43" s="142"/>
      <c r="F43" s="116"/>
      <c r="G43" s="116"/>
      <c r="H43" s="116"/>
      <c r="I43" s="126"/>
      <c r="J43" s="332"/>
    </row>
    <row r="44" spans="1:10" s="156" customFormat="1" ht="20.25">
      <c r="A44" s="126"/>
      <c r="B44" s="116"/>
      <c r="C44" s="140"/>
      <c r="D44" s="141"/>
      <c r="E44" s="142"/>
      <c r="F44" s="116"/>
      <c r="G44" s="116"/>
      <c r="H44" s="116"/>
      <c r="I44" s="126"/>
      <c r="J44" s="332"/>
    </row>
    <row r="45" spans="1:10" s="156" customFormat="1" ht="20.25">
      <c r="A45" s="126"/>
      <c r="B45" s="116"/>
      <c r="C45" s="140"/>
      <c r="D45" s="141"/>
      <c r="E45" s="142"/>
      <c r="F45" s="116"/>
      <c r="G45" s="116"/>
      <c r="H45" s="116"/>
      <c r="I45" s="126"/>
      <c r="J45" s="332"/>
    </row>
    <row r="46" spans="1:10" s="156" customFormat="1" ht="20.25">
      <c r="A46" s="126"/>
      <c r="B46" s="116"/>
      <c r="C46" s="140"/>
      <c r="D46" s="141"/>
      <c r="E46" s="142"/>
      <c r="F46" s="116"/>
      <c r="G46" s="116"/>
      <c r="H46" s="116"/>
      <c r="I46" s="126"/>
      <c r="J46" s="332"/>
    </row>
    <row r="47" spans="1:10" s="156" customFormat="1" ht="20.25">
      <c r="A47" s="126"/>
      <c r="B47" s="116"/>
      <c r="C47" s="140"/>
      <c r="D47" s="141"/>
      <c r="E47" s="142"/>
      <c r="F47" s="116"/>
      <c r="G47" s="116"/>
      <c r="H47" s="116"/>
      <c r="I47" s="126"/>
      <c r="J47" s="332"/>
    </row>
    <row r="48" spans="1:10" s="156" customFormat="1" ht="20.25">
      <c r="A48" s="126"/>
      <c r="B48" s="116"/>
      <c r="C48" s="140"/>
      <c r="D48" s="141"/>
      <c r="E48" s="142"/>
      <c r="F48" s="116"/>
      <c r="G48" s="116"/>
      <c r="H48" s="116"/>
      <c r="I48" s="126"/>
      <c r="J48" s="332"/>
    </row>
    <row r="49" spans="1:10" s="156" customFormat="1" ht="20.25">
      <c r="A49" s="126"/>
      <c r="B49" s="116"/>
      <c r="C49" s="140"/>
      <c r="D49" s="141"/>
      <c r="E49" s="142"/>
      <c r="F49" s="116"/>
      <c r="G49" s="116"/>
      <c r="H49" s="116"/>
      <c r="I49" s="126"/>
      <c r="J49" s="332"/>
    </row>
    <row r="50" spans="1:9" s="156" customFormat="1" ht="20.25">
      <c r="A50" s="126"/>
      <c r="B50" s="116"/>
      <c r="C50" s="140"/>
      <c r="D50" s="141"/>
      <c r="E50" s="142"/>
      <c r="F50" s="116"/>
      <c r="G50" s="116"/>
      <c r="H50" s="116"/>
      <c r="I50" s="126"/>
    </row>
    <row r="51" spans="1:9" s="156" customFormat="1" ht="20.25">
      <c r="A51" s="126"/>
      <c r="B51" s="137"/>
      <c r="C51" s="140" t="s">
        <v>470</v>
      </c>
      <c r="D51" s="141">
        <f>COUNTIF(C5:C41,"เด็กชาย")</f>
        <v>16</v>
      </c>
      <c r="E51" s="142" t="s">
        <v>472</v>
      </c>
      <c r="F51" s="116"/>
      <c r="G51" s="116"/>
      <c r="H51" s="116"/>
      <c r="I51" s="126"/>
    </row>
    <row r="52" spans="1:9" s="156" customFormat="1" ht="20.25">
      <c r="A52" s="320"/>
      <c r="B52" s="321"/>
      <c r="C52" s="241" t="s">
        <v>471</v>
      </c>
      <c r="D52" s="141">
        <f>COUNTIF(C5:C41,"เด็กหญิง")</f>
        <v>21</v>
      </c>
      <c r="E52" s="316" t="s">
        <v>472</v>
      </c>
      <c r="F52" s="116"/>
      <c r="G52" s="116"/>
      <c r="H52" s="116"/>
      <c r="I52" s="126"/>
    </row>
    <row r="53" spans="1:9" s="156" customFormat="1" ht="20.25">
      <c r="A53" s="126"/>
      <c r="B53" s="137"/>
      <c r="C53" s="322" t="s">
        <v>487</v>
      </c>
      <c r="D53" s="322">
        <f>SUM(D51:D52)</f>
        <v>37</v>
      </c>
      <c r="E53" s="323" t="s">
        <v>472</v>
      </c>
      <c r="F53" s="116"/>
      <c r="G53" s="116"/>
      <c r="H53" s="116"/>
      <c r="I53" s="126"/>
    </row>
    <row r="54" spans="1:9" s="156" customFormat="1" ht="20.25">
      <c r="A54" s="324" t="s">
        <v>1448</v>
      </c>
      <c r="B54" s="325"/>
      <c r="C54" s="325"/>
      <c r="D54" s="325"/>
      <c r="E54" s="326"/>
      <c r="F54" s="116"/>
      <c r="G54" s="116"/>
      <c r="H54" s="116"/>
      <c r="I54" s="126"/>
    </row>
    <row r="55" spans="1:9" s="107" customFormat="1" ht="20.25">
      <c r="A55" s="320"/>
      <c r="B55" s="327"/>
      <c r="C55" s="328"/>
      <c r="D55" s="329"/>
      <c r="E55" s="326"/>
      <c r="F55" s="116"/>
      <c r="G55" s="116"/>
      <c r="H55" s="148"/>
      <c r="I55" s="330"/>
    </row>
    <row r="56" spans="1:9" s="107" customFormat="1" ht="20.25">
      <c r="A56" s="126"/>
      <c r="B56" s="148">
        <v>14336</v>
      </c>
      <c r="C56" s="317" t="s">
        <v>69</v>
      </c>
      <c r="D56" s="318" t="s">
        <v>661</v>
      </c>
      <c r="E56" s="319" t="s">
        <v>662</v>
      </c>
      <c r="F56" s="116"/>
      <c r="G56" s="116"/>
      <c r="H56" s="145" t="s">
        <v>877</v>
      </c>
      <c r="I56" s="308"/>
    </row>
    <row r="57" spans="1:9" s="107" customFormat="1" ht="20.25">
      <c r="A57" s="126">
        <v>21</v>
      </c>
      <c r="B57" s="287">
        <v>14215</v>
      </c>
      <c r="C57" s="139" t="s">
        <v>69</v>
      </c>
      <c r="D57" s="288" t="s">
        <v>635</v>
      </c>
      <c r="E57" s="212" t="s">
        <v>636</v>
      </c>
      <c r="F57" s="125"/>
      <c r="G57" s="116"/>
      <c r="H57" s="309" t="s">
        <v>1432</v>
      </c>
      <c r="I57" s="310"/>
    </row>
    <row r="58" spans="1:9" s="107" customFormat="1" ht="20.25">
      <c r="A58" s="126">
        <v>10</v>
      </c>
      <c r="B58" s="287">
        <v>14179</v>
      </c>
      <c r="C58" s="139" t="s">
        <v>69</v>
      </c>
      <c r="D58" s="288" t="s">
        <v>622</v>
      </c>
      <c r="E58" s="212" t="s">
        <v>623</v>
      </c>
      <c r="F58" s="125"/>
      <c r="G58" s="116"/>
      <c r="H58" s="225" t="s">
        <v>1299</v>
      </c>
      <c r="I58" s="227"/>
    </row>
    <row r="60" ht="12">
      <c r="D60" s="36" t="s">
        <v>498</v>
      </c>
    </row>
  </sheetData>
  <sheetProtection/>
  <mergeCells count="7">
    <mergeCell ref="H56:I56"/>
    <mergeCell ref="C2:E2"/>
    <mergeCell ref="E3:F3"/>
    <mergeCell ref="G3:I3"/>
    <mergeCell ref="H58:I58"/>
    <mergeCell ref="H57:I57"/>
    <mergeCell ref="A54:D54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60"/>
  <sheetViews>
    <sheetView zoomScale="70" zoomScaleNormal="70" workbookViewId="0" topLeftCell="A1">
      <selection activeCell="M48" sqref="M48"/>
    </sheetView>
  </sheetViews>
  <sheetFormatPr defaultColWidth="9.140625" defaultRowHeight="12.75"/>
  <cols>
    <col min="1" max="1" width="6.140625" style="0" customWidth="1"/>
    <col min="2" max="2" width="12.28125" style="0" customWidth="1"/>
    <col min="3" max="3" width="10.421875" style="0" customWidth="1"/>
    <col min="4" max="4" width="14.8515625" style="0" customWidth="1"/>
    <col min="5" max="5" width="17.8515625" style="0" customWidth="1"/>
    <col min="6" max="6" width="12.421875" style="0" customWidth="1"/>
    <col min="7" max="8" width="14.421875" style="0" customWidth="1"/>
    <col min="9" max="9" width="22.57421875" style="0" customWidth="1"/>
  </cols>
  <sheetData>
    <row r="1" spans="1:11" s="338" customFormat="1" ht="21.75">
      <c r="A1" s="156"/>
      <c r="B1" s="156"/>
      <c r="C1" s="85" t="s">
        <v>481</v>
      </c>
      <c r="D1" s="85"/>
      <c r="E1" s="85"/>
      <c r="F1" s="85"/>
      <c r="G1" s="85"/>
      <c r="H1" s="85"/>
      <c r="I1" s="85"/>
      <c r="J1" s="285"/>
      <c r="K1" s="285"/>
    </row>
    <row r="2" spans="1:10" s="338" customFormat="1" ht="21">
      <c r="A2" s="156"/>
      <c r="B2" s="333"/>
      <c r="C2" s="334" t="s">
        <v>923</v>
      </c>
      <c r="D2" s="334"/>
      <c r="E2" s="334"/>
      <c r="F2" s="304" t="s">
        <v>911</v>
      </c>
      <c r="G2" s="156"/>
      <c r="H2" s="304" t="s">
        <v>912</v>
      </c>
      <c r="I2" s="304"/>
      <c r="J2" s="286"/>
    </row>
    <row r="3" spans="1:10" s="338" customFormat="1" ht="21">
      <c r="A3" s="156"/>
      <c r="B3" s="156"/>
      <c r="C3" s="156" t="s">
        <v>1455</v>
      </c>
      <c r="D3" s="156"/>
      <c r="E3" s="156"/>
      <c r="F3" s="156"/>
      <c r="G3" s="156"/>
      <c r="H3" s="156"/>
      <c r="I3" s="156"/>
      <c r="J3" s="339"/>
    </row>
    <row r="4" spans="1:9" s="338" customFormat="1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</row>
    <row r="5" spans="1:9" s="338" customFormat="1" ht="20.25">
      <c r="A5" s="126">
        <v>1</v>
      </c>
      <c r="B5" s="287">
        <v>14095</v>
      </c>
      <c r="C5" s="139" t="s">
        <v>69</v>
      </c>
      <c r="D5" s="288" t="s">
        <v>665</v>
      </c>
      <c r="E5" s="212" t="s">
        <v>57</v>
      </c>
      <c r="F5" s="125"/>
      <c r="G5" s="116"/>
      <c r="H5" s="116"/>
      <c r="I5" s="126"/>
    </row>
    <row r="6" spans="1:9" s="338" customFormat="1" ht="20.25">
      <c r="A6" s="126">
        <v>2</v>
      </c>
      <c r="B6" s="287">
        <v>14105</v>
      </c>
      <c r="C6" s="139" t="s">
        <v>70</v>
      </c>
      <c r="D6" s="288" t="s">
        <v>666</v>
      </c>
      <c r="E6" s="212" t="s">
        <v>124</v>
      </c>
      <c r="F6" s="125"/>
      <c r="G6" s="116"/>
      <c r="H6" s="116"/>
      <c r="I6" s="126"/>
    </row>
    <row r="7" spans="1:9" s="338" customFormat="1" ht="20.25">
      <c r="A7" s="126">
        <v>3</v>
      </c>
      <c r="B7" s="287">
        <v>14116</v>
      </c>
      <c r="C7" s="139" t="s">
        <v>69</v>
      </c>
      <c r="D7" s="288" t="s">
        <v>320</v>
      </c>
      <c r="E7" s="212" t="s">
        <v>494</v>
      </c>
      <c r="F7" s="125"/>
      <c r="G7" s="116"/>
      <c r="H7" s="116"/>
      <c r="I7" s="126"/>
    </row>
    <row r="8" spans="1:9" s="338" customFormat="1" ht="20.25">
      <c r="A8" s="126">
        <v>4</v>
      </c>
      <c r="B8" s="287">
        <v>14124</v>
      </c>
      <c r="C8" s="139" t="s">
        <v>69</v>
      </c>
      <c r="D8" s="288" t="s">
        <v>327</v>
      </c>
      <c r="E8" s="212" t="s">
        <v>49</v>
      </c>
      <c r="F8" s="125"/>
      <c r="G8" s="116"/>
      <c r="H8" s="116"/>
      <c r="I8" s="126"/>
    </row>
    <row r="9" spans="1:9" s="338" customFormat="1" ht="20.25">
      <c r="A9" s="126">
        <v>5</v>
      </c>
      <c r="B9" s="287">
        <v>14128</v>
      </c>
      <c r="C9" s="164" t="s">
        <v>69</v>
      </c>
      <c r="D9" s="165" t="s">
        <v>667</v>
      </c>
      <c r="E9" s="166" t="s">
        <v>668</v>
      </c>
      <c r="F9" s="125"/>
      <c r="G9" s="116"/>
      <c r="H9" s="116"/>
      <c r="I9" s="126"/>
    </row>
    <row r="10" spans="1:9" s="338" customFormat="1" ht="20.25">
      <c r="A10" s="126">
        <v>6</v>
      </c>
      <c r="B10" s="287">
        <v>14132</v>
      </c>
      <c r="C10" s="139" t="s">
        <v>69</v>
      </c>
      <c r="D10" s="288" t="s">
        <v>669</v>
      </c>
      <c r="E10" s="212" t="s">
        <v>125</v>
      </c>
      <c r="F10" s="125"/>
      <c r="G10" s="116"/>
      <c r="H10" s="116"/>
      <c r="I10" s="126"/>
    </row>
    <row r="11" spans="1:9" s="338" customFormat="1" ht="20.25">
      <c r="A11" s="126">
        <v>7</v>
      </c>
      <c r="B11" s="287">
        <v>14146</v>
      </c>
      <c r="C11" s="139" t="s">
        <v>69</v>
      </c>
      <c r="D11" s="288" t="s">
        <v>670</v>
      </c>
      <c r="E11" s="212" t="s">
        <v>671</v>
      </c>
      <c r="F11" s="125"/>
      <c r="G11" s="116"/>
      <c r="H11" s="116"/>
      <c r="I11" s="126"/>
    </row>
    <row r="12" spans="1:9" s="340" customFormat="1" ht="20.25">
      <c r="A12" s="126">
        <v>8</v>
      </c>
      <c r="B12" s="163">
        <v>14149</v>
      </c>
      <c r="C12" s="288" t="s">
        <v>70</v>
      </c>
      <c r="D12" s="288" t="s">
        <v>673</v>
      </c>
      <c r="E12" s="212" t="s">
        <v>674</v>
      </c>
      <c r="F12" s="125"/>
      <c r="G12" s="116"/>
      <c r="H12" s="116"/>
      <c r="I12" s="126"/>
    </row>
    <row r="13" spans="1:9" s="338" customFormat="1" ht="20.25">
      <c r="A13" s="126">
        <v>9</v>
      </c>
      <c r="B13" s="335">
        <v>14153</v>
      </c>
      <c r="C13" s="139" t="s">
        <v>69</v>
      </c>
      <c r="D13" s="288" t="s">
        <v>675</v>
      </c>
      <c r="E13" s="212" t="s">
        <v>676</v>
      </c>
      <c r="F13" s="125"/>
      <c r="G13" s="116"/>
      <c r="H13" s="116"/>
      <c r="I13" s="126"/>
    </row>
    <row r="14" spans="1:9" s="338" customFormat="1" ht="20.25">
      <c r="A14" s="126">
        <v>10</v>
      </c>
      <c r="B14" s="287">
        <v>14163</v>
      </c>
      <c r="C14" s="139" t="s">
        <v>70</v>
      </c>
      <c r="D14" s="288" t="s">
        <v>480</v>
      </c>
      <c r="E14" s="212" t="s">
        <v>677</v>
      </c>
      <c r="F14" s="125"/>
      <c r="G14" s="116"/>
      <c r="H14" s="116"/>
      <c r="I14" s="126"/>
    </row>
    <row r="15" spans="1:9" s="338" customFormat="1" ht="20.25">
      <c r="A15" s="126">
        <v>11</v>
      </c>
      <c r="B15" s="287">
        <v>14168</v>
      </c>
      <c r="C15" s="139" t="s">
        <v>69</v>
      </c>
      <c r="D15" s="165" t="s">
        <v>678</v>
      </c>
      <c r="E15" s="166" t="s">
        <v>679</v>
      </c>
      <c r="F15" s="125"/>
      <c r="G15" s="116"/>
      <c r="H15" s="116"/>
      <c r="I15" s="126"/>
    </row>
    <row r="16" spans="1:9" s="338" customFormat="1" ht="20.25">
      <c r="A16" s="126">
        <v>12</v>
      </c>
      <c r="B16" s="287">
        <v>14177</v>
      </c>
      <c r="C16" s="139" t="s">
        <v>69</v>
      </c>
      <c r="D16" s="288" t="s">
        <v>680</v>
      </c>
      <c r="E16" s="212" t="s">
        <v>14</v>
      </c>
      <c r="F16" s="125"/>
      <c r="G16" s="116"/>
      <c r="H16" s="116"/>
      <c r="I16" s="126"/>
    </row>
    <row r="17" spans="1:9" s="338" customFormat="1" ht="20.25">
      <c r="A17" s="126">
        <v>13</v>
      </c>
      <c r="B17" s="287">
        <v>14190</v>
      </c>
      <c r="C17" s="139" t="s">
        <v>69</v>
      </c>
      <c r="D17" s="288" t="s">
        <v>681</v>
      </c>
      <c r="E17" s="212" t="s">
        <v>633</v>
      </c>
      <c r="F17" s="125"/>
      <c r="G17" s="116"/>
      <c r="H17" s="116"/>
      <c r="I17" s="126"/>
    </row>
    <row r="18" spans="1:9" s="338" customFormat="1" ht="20.25">
      <c r="A18" s="126">
        <v>14</v>
      </c>
      <c r="B18" s="287">
        <v>14218</v>
      </c>
      <c r="C18" s="139" t="s">
        <v>69</v>
      </c>
      <c r="D18" s="288" t="s">
        <v>682</v>
      </c>
      <c r="E18" s="212" t="s">
        <v>1439</v>
      </c>
      <c r="F18" s="125"/>
      <c r="G18" s="116"/>
      <c r="H18" s="116"/>
      <c r="I18" s="126"/>
    </row>
    <row r="19" spans="1:9" s="338" customFormat="1" ht="20.25">
      <c r="A19" s="126">
        <v>15</v>
      </c>
      <c r="B19" s="287">
        <v>14220</v>
      </c>
      <c r="C19" s="139" t="s">
        <v>70</v>
      </c>
      <c r="D19" s="288" t="s">
        <v>683</v>
      </c>
      <c r="E19" s="212" t="s">
        <v>684</v>
      </c>
      <c r="F19" s="125"/>
      <c r="G19" s="116"/>
      <c r="H19" s="116"/>
      <c r="I19" s="126"/>
    </row>
    <row r="20" spans="1:9" s="338" customFormat="1" ht="20.25">
      <c r="A20" s="126">
        <v>16</v>
      </c>
      <c r="B20" s="287">
        <v>14229</v>
      </c>
      <c r="C20" s="139" t="s">
        <v>70</v>
      </c>
      <c r="D20" s="288" t="s">
        <v>685</v>
      </c>
      <c r="E20" s="212" t="s">
        <v>686</v>
      </c>
      <c r="F20" s="125"/>
      <c r="G20" s="116"/>
      <c r="H20" s="116"/>
      <c r="I20" s="126"/>
    </row>
    <row r="21" spans="1:9" s="338" customFormat="1" ht="20.25">
      <c r="A21" s="126">
        <v>17</v>
      </c>
      <c r="B21" s="287">
        <v>14231</v>
      </c>
      <c r="C21" s="139" t="s">
        <v>69</v>
      </c>
      <c r="D21" s="288" t="s">
        <v>687</v>
      </c>
      <c r="E21" s="212" t="s">
        <v>688</v>
      </c>
      <c r="F21" s="125"/>
      <c r="G21" s="116"/>
      <c r="H21" s="116"/>
      <c r="I21" s="126"/>
    </row>
    <row r="22" spans="1:9" s="338" customFormat="1" ht="20.25">
      <c r="A22" s="126">
        <v>18</v>
      </c>
      <c r="B22" s="287">
        <v>14253</v>
      </c>
      <c r="C22" s="139" t="s">
        <v>69</v>
      </c>
      <c r="D22" s="288" t="s">
        <v>689</v>
      </c>
      <c r="E22" s="212" t="s">
        <v>690</v>
      </c>
      <c r="F22" s="125"/>
      <c r="G22" s="116"/>
      <c r="H22" s="116"/>
      <c r="I22" s="126"/>
    </row>
    <row r="23" spans="1:9" s="338" customFormat="1" ht="20.25">
      <c r="A23" s="126">
        <v>19</v>
      </c>
      <c r="B23" s="287">
        <v>14254</v>
      </c>
      <c r="C23" s="139" t="s">
        <v>70</v>
      </c>
      <c r="D23" s="288" t="s">
        <v>691</v>
      </c>
      <c r="E23" s="212" t="s">
        <v>692</v>
      </c>
      <c r="F23" s="125"/>
      <c r="G23" s="116"/>
      <c r="H23" s="116"/>
      <c r="I23" s="126"/>
    </row>
    <row r="24" spans="1:9" s="338" customFormat="1" ht="20.25">
      <c r="A24" s="126">
        <v>20</v>
      </c>
      <c r="B24" s="287">
        <v>14264</v>
      </c>
      <c r="C24" s="139" t="s">
        <v>70</v>
      </c>
      <c r="D24" s="288" t="s">
        <v>693</v>
      </c>
      <c r="E24" s="212" t="s">
        <v>694</v>
      </c>
      <c r="F24" s="125"/>
      <c r="G24" s="116"/>
      <c r="H24" s="116"/>
      <c r="I24" s="126"/>
    </row>
    <row r="25" spans="1:9" s="338" customFormat="1" ht="20.25">
      <c r="A25" s="126">
        <v>21</v>
      </c>
      <c r="B25" s="287">
        <v>14267</v>
      </c>
      <c r="C25" s="139" t="s">
        <v>69</v>
      </c>
      <c r="D25" s="288" t="s">
        <v>695</v>
      </c>
      <c r="E25" s="212" t="s">
        <v>696</v>
      </c>
      <c r="F25" s="125"/>
      <c r="G25" s="116"/>
      <c r="H25" s="116"/>
      <c r="I25" s="126"/>
    </row>
    <row r="26" spans="1:9" s="338" customFormat="1" ht="20.25">
      <c r="A26" s="126">
        <v>22</v>
      </c>
      <c r="B26" s="287">
        <v>14269</v>
      </c>
      <c r="C26" s="139" t="s">
        <v>69</v>
      </c>
      <c r="D26" s="288" t="s">
        <v>697</v>
      </c>
      <c r="E26" s="212" t="s">
        <v>698</v>
      </c>
      <c r="F26" s="125"/>
      <c r="G26" s="116"/>
      <c r="H26" s="116"/>
      <c r="I26" s="126"/>
    </row>
    <row r="27" spans="1:9" s="338" customFormat="1" ht="20.25">
      <c r="A27" s="126">
        <v>23</v>
      </c>
      <c r="B27" s="287">
        <v>14271</v>
      </c>
      <c r="C27" s="139" t="s">
        <v>69</v>
      </c>
      <c r="D27" s="288" t="s">
        <v>74</v>
      </c>
      <c r="E27" s="212" t="s">
        <v>699</v>
      </c>
      <c r="F27" s="125"/>
      <c r="G27" s="116"/>
      <c r="H27" s="116"/>
      <c r="I27" s="126"/>
    </row>
    <row r="28" spans="1:9" s="338" customFormat="1" ht="20.25">
      <c r="A28" s="126">
        <v>24</v>
      </c>
      <c r="B28" s="287">
        <v>14278</v>
      </c>
      <c r="C28" s="139" t="s">
        <v>69</v>
      </c>
      <c r="D28" s="288" t="s">
        <v>700</v>
      </c>
      <c r="E28" s="212" t="s">
        <v>79</v>
      </c>
      <c r="F28" s="125"/>
      <c r="G28" s="116"/>
      <c r="H28" s="116"/>
      <c r="I28" s="126"/>
    </row>
    <row r="29" spans="1:9" s="338" customFormat="1" ht="20.25">
      <c r="A29" s="126">
        <v>25</v>
      </c>
      <c r="B29" s="287">
        <v>14281</v>
      </c>
      <c r="C29" s="139" t="s">
        <v>69</v>
      </c>
      <c r="D29" s="288" t="s">
        <v>701</v>
      </c>
      <c r="E29" s="212" t="s">
        <v>7</v>
      </c>
      <c r="F29" s="125"/>
      <c r="G29" s="116"/>
      <c r="H29" s="116"/>
      <c r="I29" s="126"/>
    </row>
    <row r="30" spans="1:9" s="338" customFormat="1" ht="20.25">
      <c r="A30" s="126">
        <v>26</v>
      </c>
      <c r="B30" s="287">
        <v>14295</v>
      </c>
      <c r="C30" s="139" t="s">
        <v>69</v>
      </c>
      <c r="D30" s="165" t="s">
        <v>704</v>
      </c>
      <c r="E30" s="166" t="s">
        <v>705</v>
      </c>
      <c r="F30" s="125"/>
      <c r="G30" s="116"/>
      <c r="H30" s="116"/>
      <c r="I30" s="126"/>
    </row>
    <row r="31" spans="1:9" s="338" customFormat="1" ht="20.25">
      <c r="A31" s="126">
        <v>27</v>
      </c>
      <c r="B31" s="287">
        <v>14296</v>
      </c>
      <c r="C31" s="139" t="s">
        <v>70</v>
      </c>
      <c r="D31" s="165" t="s">
        <v>706</v>
      </c>
      <c r="E31" s="166" t="s">
        <v>707</v>
      </c>
      <c r="F31" s="125"/>
      <c r="G31" s="116"/>
      <c r="H31" s="116"/>
      <c r="I31" s="126"/>
    </row>
    <row r="32" spans="1:9" s="338" customFormat="1" ht="20.25">
      <c r="A32" s="126">
        <v>28</v>
      </c>
      <c r="B32" s="287">
        <v>14304</v>
      </c>
      <c r="C32" s="139" t="s">
        <v>69</v>
      </c>
      <c r="D32" s="165" t="s">
        <v>708</v>
      </c>
      <c r="E32" s="166" t="s">
        <v>709</v>
      </c>
      <c r="F32" s="125"/>
      <c r="G32" s="116"/>
      <c r="H32" s="116"/>
      <c r="I32" s="126"/>
    </row>
    <row r="33" spans="1:9" s="338" customFormat="1" ht="20.25">
      <c r="A33" s="126">
        <v>29</v>
      </c>
      <c r="B33" s="116">
        <v>14307</v>
      </c>
      <c r="C33" s="244" t="s">
        <v>69</v>
      </c>
      <c r="D33" s="112" t="s">
        <v>710</v>
      </c>
      <c r="E33" s="136" t="s">
        <v>711</v>
      </c>
      <c r="F33" s="125"/>
      <c r="G33" s="116"/>
      <c r="H33" s="116"/>
      <c r="I33" s="126"/>
    </row>
    <row r="34" spans="1:9" s="338" customFormat="1" ht="20.25">
      <c r="A34" s="126">
        <v>30</v>
      </c>
      <c r="B34" s="116">
        <v>14312</v>
      </c>
      <c r="C34" s="244" t="s">
        <v>69</v>
      </c>
      <c r="D34" s="112" t="s">
        <v>714</v>
      </c>
      <c r="E34" s="136" t="s">
        <v>715</v>
      </c>
      <c r="F34" s="116"/>
      <c r="G34" s="116"/>
      <c r="H34" s="116"/>
      <c r="I34" s="126"/>
    </row>
    <row r="35" spans="1:9" s="340" customFormat="1" ht="20.25">
      <c r="A35" s="126">
        <v>31</v>
      </c>
      <c r="B35" s="289">
        <v>14313</v>
      </c>
      <c r="C35" s="244" t="s">
        <v>70</v>
      </c>
      <c r="D35" s="112" t="s">
        <v>716</v>
      </c>
      <c r="E35" s="136" t="s">
        <v>53</v>
      </c>
      <c r="F35" s="156"/>
      <c r="G35" s="156"/>
      <c r="H35" s="156"/>
      <c r="I35" s="126"/>
    </row>
    <row r="36" spans="1:9" s="338" customFormat="1" ht="20.25">
      <c r="A36" s="126">
        <v>32</v>
      </c>
      <c r="B36" s="289">
        <v>14320</v>
      </c>
      <c r="C36" s="244" t="s">
        <v>69</v>
      </c>
      <c r="D36" s="112" t="s">
        <v>717</v>
      </c>
      <c r="E36" s="136" t="s">
        <v>398</v>
      </c>
      <c r="F36" s="116"/>
      <c r="G36" s="116"/>
      <c r="H36" s="116"/>
      <c r="I36" s="126"/>
    </row>
    <row r="37" spans="1:11" s="338" customFormat="1" ht="20.25">
      <c r="A37" s="126">
        <v>33</v>
      </c>
      <c r="B37" s="289">
        <v>14834</v>
      </c>
      <c r="C37" s="244" t="s">
        <v>70</v>
      </c>
      <c r="D37" s="112" t="s">
        <v>120</v>
      </c>
      <c r="E37" s="136" t="s">
        <v>33</v>
      </c>
      <c r="F37" s="116"/>
      <c r="G37" s="116"/>
      <c r="H37" s="116"/>
      <c r="I37" s="126"/>
      <c r="J37" s="341" t="s">
        <v>939</v>
      </c>
      <c r="K37" s="341"/>
    </row>
    <row r="38" spans="1:11" s="338" customFormat="1" ht="20.25">
      <c r="A38" s="126">
        <v>34</v>
      </c>
      <c r="B38" s="116">
        <v>14838</v>
      </c>
      <c r="C38" s="140" t="s">
        <v>69</v>
      </c>
      <c r="D38" s="141" t="s">
        <v>1391</v>
      </c>
      <c r="E38" s="142" t="s">
        <v>56</v>
      </c>
      <c r="F38" s="116"/>
      <c r="G38" s="116"/>
      <c r="H38" s="116"/>
      <c r="I38" s="126"/>
      <c r="J38" s="342" t="s">
        <v>1392</v>
      </c>
      <c r="K38" s="343"/>
    </row>
    <row r="39" spans="1:11" s="338" customFormat="1" ht="20.25">
      <c r="A39" s="126">
        <v>35</v>
      </c>
      <c r="B39" s="116">
        <v>14841</v>
      </c>
      <c r="C39" s="140" t="s">
        <v>69</v>
      </c>
      <c r="D39" s="141" t="s">
        <v>1440</v>
      </c>
      <c r="E39" s="142" t="s">
        <v>1396</v>
      </c>
      <c r="F39" s="116"/>
      <c r="G39" s="116"/>
      <c r="H39" s="116"/>
      <c r="I39" s="126"/>
      <c r="J39" s="344" t="s">
        <v>1393</v>
      </c>
      <c r="K39" s="345"/>
    </row>
    <row r="40" spans="1:11" s="338" customFormat="1" ht="20.25">
      <c r="A40" s="126">
        <v>36</v>
      </c>
      <c r="B40" s="116">
        <v>14862</v>
      </c>
      <c r="C40" s="140" t="s">
        <v>70</v>
      </c>
      <c r="D40" s="141" t="s">
        <v>1421</v>
      </c>
      <c r="E40" s="142" t="s">
        <v>1422</v>
      </c>
      <c r="F40" s="116"/>
      <c r="G40" s="116"/>
      <c r="H40" s="116"/>
      <c r="I40" s="126"/>
      <c r="J40" s="344" t="s">
        <v>1411</v>
      </c>
      <c r="K40" s="345"/>
    </row>
    <row r="41" spans="1:11" s="338" customFormat="1" ht="20.25">
      <c r="A41" s="126">
        <v>37</v>
      </c>
      <c r="B41" s="116">
        <v>14872</v>
      </c>
      <c r="C41" s="140" t="s">
        <v>70</v>
      </c>
      <c r="D41" s="141" t="s">
        <v>1159</v>
      </c>
      <c r="E41" s="142" t="s">
        <v>1197</v>
      </c>
      <c r="F41" s="116"/>
      <c r="G41" s="116"/>
      <c r="H41" s="116"/>
      <c r="I41" s="126"/>
      <c r="J41" s="344" t="s">
        <v>1449</v>
      </c>
      <c r="K41" s="345"/>
    </row>
    <row r="42" spans="1:11" s="338" customFormat="1" ht="20.25">
      <c r="A42" s="126"/>
      <c r="B42" s="116"/>
      <c r="C42" s="140"/>
      <c r="D42" s="141"/>
      <c r="E42" s="142"/>
      <c r="F42" s="116"/>
      <c r="G42" s="116"/>
      <c r="H42" s="116"/>
      <c r="I42" s="126"/>
      <c r="J42" s="344"/>
      <c r="K42" s="345"/>
    </row>
    <row r="43" spans="1:11" s="338" customFormat="1" ht="20.25">
      <c r="A43" s="126"/>
      <c r="B43" s="116"/>
      <c r="C43" s="140"/>
      <c r="D43" s="141"/>
      <c r="E43" s="142"/>
      <c r="F43" s="116"/>
      <c r="G43" s="116"/>
      <c r="H43" s="116"/>
      <c r="I43" s="126"/>
      <c r="J43" s="344"/>
      <c r="K43" s="345"/>
    </row>
    <row r="44" spans="1:11" s="338" customFormat="1" ht="20.25">
      <c r="A44" s="126"/>
      <c r="B44" s="116"/>
      <c r="C44" s="140"/>
      <c r="D44" s="141"/>
      <c r="E44" s="142"/>
      <c r="F44" s="116"/>
      <c r="G44" s="116"/>
      <c r="H44" s="116"/>
      <c r="I44" s="126"/>
      <c r="J44" s="344"/>
      <c r="K44" s="345"/>
    </row>
    <row r="45" spans="1:11" s="338" customFormat="1" ht="20.25">
      <c r="A45" s="126"/>
      <c r="B45" s="116"/>
      <c r="C45" s="140"/>
      <c r="D45" s="141"/>
      <c r="E45" s="142"/>
      <c r="F45" s="116"/>
      <c r="G45" s="116"/>
      <c r="H45" s="116"/>
      <c r="I45" s="126"/>
      <c r="J45" s="344"/>
      <c r="K45" s="345"/>
    </row>
    <row r="46" spans="1:11" s="338" customFormat="1" ht="20.25">
      <c r="A46" s="126"/>
      <c r="B46" s="116"/>
      <c r="C46" s="140"/>
      <c r="D46" s="141"/>
      <c r="E46" s="142"/>
      <c r="F46" s="116"/>
      <c r="G46" s="116"/>
      <c r="H46" s="116"/>
      <c r="I46" s="126"/>
      <c r="J46" s="344"/>
      <c r="K46" s="345"/>
    </row>
    <row r="47" spans="1:11" s="338" customFormat="1" ht="20.25">
      <c r="A47" s="126"/>
      <c r="B47" s="116"/>
      <c r="C47" s="140"/>
      <c r="D47" s="141"/>
      <c r="E47" s="142"/>
      <c r="F47" s="116"/>
      <c r="G47" s="116"/>
      <c r="H47" s="116"/>
      <c r="I47" s="126"/>
      <c r="J47" s="344"/>
      <c r="K47" s="345"/>
    </row>
    <row r="48" spans="1:9" s="338" customFormat="1" ht="20.25">
      <c r="A48" s="126"/>
      <c r="B48" s="137"/>
      <c r="C48" s="140"/>
      <c r="D48" s="141"/>
      <c r="E48" s="142"/>
      <c r="F48" s="116"/>
      <c r="G48" s="116"/>
      <c r="H48" s="116"/>
      <c r="I48" s="126"/>
    </row>
    <row r="49" spans="1:9" s="338" customFormat="1" ht="20.25">
      <c r="A49" s="126"/>
      <c r="B49" s="137"/>
      <c r="C49" s="140"/>
      <c r="D49" s="141"/>
      <c r="E49" s="142"/>
      <c r="F49" s="116"/>
      <c r="G49" s="116"/>
      <c r="H49" s="116"/>
      <c r="I49" s="126"/>
    </row>
    <row r="50" spans="1:9" s="338" customFormat="1" ht="20.25">
      <c r="A50" s="126"/>
      <c r="B50" s="137"/>
      <c r="C50" s="140" t="s">
        <v>470</v>
      </c>
      <c r="D50" s="141">
        <f>COUNTIF(C4:C41,"เด็กชาย")</f>
        <v>12</v>
      </c>
      <c r="E50" s="142" t="s">
        <v>914</v>
      </c>
      <c r="F50" s="116"/>
      <c r="G50" s="116"/>
      <c r="H50" s="116"/>
      <c r="I50" s="126"/>
    </row>
    <row r="51" spans="1:9" s="338" customFormat="1" ht="20.25">
      <c r="A51" s="126"/>
      <c r="B51" s="137"/>
      <c r="C51" s="241" t="s">
        <v>471</v>
      </c>
      <c r="D51" s="141">
        <f>COUNTIF(C4:C41,"เด็กหญิง")</f>
        <v>25</v>
      </c>
      <c r="E51" s="316" t="s">
        <v>472</v>
      </c>
      <c r="F51" s="116"/>
      <c r="G51" s="116"/>
      <c r="H51" s="116"/>
      <c r="I51" s="126"/>
    </row>
    <row r="52" spans="1:9" s="338" customFormat="1" ht="20.25">
      <c r="A52" s="126"/>
      <c r="B52" s="137"/>
      <c r="C52" s="241" t="s">
        <v>487</v>
      </c>
      <c r="D52" s="224">
        <f>SUM(D50:D51)</f>
        <v>37</v>
      </c>
      <c r="E52" s="316" t="s">
        <v>472</v>
      </c>
      <c r="F52" s="116"/>
      <c r="G52" s="116"/>
      <c r="H52" s="116"/>
      <c r="I52" s="126"/>
    </row>
    <row r="53" spans="1:9" s="338" customFormat="1" ht="20.25">
      <c r="A53" s="324" t="s">
        <v>1448</v>
      </c>
      <c r="B53" s="336"/>
      <c r="C53" s="336"/>
      <c r="D53" s="336"/>
      <c r="E53" s="337"/>
      <c r="F53" s="116"/>
      <c r="G53" s="116"/>
      <c r="H53" s="116"/>
      <c r="I53" s="126"/>
    </row>
    <row r="54" spans="1:9" ht="15" customHeight="1">
      <c r="A54" s="4"/>
      <c r="B54" s="11"/>
      <c r="C54" s="10"/>
      <c r="D54" s="8"/>
      <c r="E54" s="9"/>
      <c r="F54" s="3"/>
      <c r="G54" s="3"/>
      <c r="H54" s="3"/>
      <c r="I54" s="4"/>
    </row>
    <row r="55" spans="1:9" ht="15" customHeight="1">
      <c r="A55" s="4"/>
      <c r="B55" s="13">
        <v>14339</v>
      </c>
      <c r="C55" s="16" t="s">
        <v>69</v>
      </c>
      <c r="D55" s="17" t="s">
        <v>718</v>
      </c>
      <c r="E55" s="18" t="s">
        <v>484</v>
      </c>
      <c r="F55" s="61" t="s">
        <v>892</v>
      </c>
      <c r="G55" s="62"/>
      <c r="H55" s="62"/>
      <c r="I55" s="63"/>
    </row>
    <row r="56" spans="1:9" ht="15" customHeight="1">
      <c r="A56" s="4"/>
      <c r="B56" s="3">
        <v>14093</v>
      </c>
      <c r="C56" s="10" t="s">
        <v>69</v>
      </c>
      <c r="D56" s="8" t="s">
        <v>664</v>
      </c>
      <c r="E56" s="9" t="s">
        <v>878</v>
      </c>
      <c r="F56" s="59" t="s">
        <v>880</v>
      </c>
      <c r="G56" s="60"/>
      <c r="H56" s="60"/>
      <c r="I56" s="64"/>
    </row>
    <row r="57" spans="1:9" ht="15" customHeight="1">
      <c r="A57" s="4"/>
      <c r="B57" s="3">
        <v>14306</v>
      </c>
      <c r="C57" s="10" t="s">
        <v>69</v>
      </c>
      <c r="D57" s="8" t="s">
        <v>596</v>
      </c>
      <c r="E57" s="9" t="s">
        <v>879</v>
      </c>
      <c r="F57" s="59" t="s">
        <v>880</v>
      </c>
      <c r="G57" s="60"/>
      <c r="H57" s="60"/>
      <c r="I57" s="64"/>
    </row>
    <row r="58" spans="2:9" ht="15" customHeight="1">
      <c r="B58" s="12">
        <v>14147</v>
      </c>
      <c r="C58" s="19" t="s">
        <v>70</v>
      </c>
      <c r="D58" s="19" t="s">
        <v>329</v>
      </c>
      <c r="E58" s="20" t="s">
        <v>672</v>
      </c>
      <c r="F58" s="61" t="s">
        <v>901</v>
      </c>
      <c r="G58" s="62"/>
      <c r="H58" s="62"/>
      <c r="I58" s="63"/>
    </row>
    <row r="59" spans="2:9" ht="18">
      <c r="B59" s="3">
        <v>14311</v>
      </c>
      <c r="C59" s="16" t="s">
        <v>70</v>
      </c>
      <c r="D59" s="17" t="s">
        <v>712</v>
      </c>
      <c r="E59" s="18" t="s">
        <v>713</v>
      </c>
      <c r="F59" s="61" t="s">
        <v>902</v>
      </c>
      <c r="G59" s="62"/>
      <c r="H59" s="62"/>
      <c r="I59" s="63"/>
    </row>
    <row r="60" spans="1:9" ht="15" customHeight="1">
      <c r="A60" s="4"/>
      <c r="B60" s="14">
        <v>14285</v>
      </c>
      <c r="C60" s="21" t="s">
        <v>70</v>
      </c>
      <c r="D60" s="22" t="s">
        <v>702</v>
      </c>
      <c r="E60" s="23" t="s">
        <v>703</v>
      </c>
      <c r="F60" s="61" t="s">
        <v>1420</v>
      </c>
      <c r="G60" s="62"/>
      <c r="H60" s="62"/>
      <c r="I60" s="63"/>
    </row>
  </sheetData>
  <sheetProtection/>
  <mergeCells count="9">
    <mergeCell ref="F60:I60"/>
    <mergeCell ref="J38:K38"/>
    <mergeCell ref="C2:E2"/>
    <mergeCell ref="F58:I58"/>
    <mergeCell ref="A53:E53"/>
    <mergeCell ref="F59:I59"/>
    <mergeCell ref="F56:I56"/>
    <mergeCell ref="F55:I55"/>
    <mergeCell ref="F57:I57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58"/>
  <sheetViews>
    <sheetView zoomScale="80" zoomScaleNormal="80" workbookViewId="0" topLeftCell="A40">
      <selection activeCell="A1" sqref="A1:I54"/>
    </sheetView>
  </sheetViews>
  <sheetFormatPr defaultColWidth="9.140625" defaultRowHeight="12.75"/>
  <cols>
    <col min="1" max="1" width="6.421875" style="0" customWidth="1"/>
    <col min="2" max="2" width="12.8515625" style="0" customWidth="1"/>
    <col min="3" max="3" width="10.421875" style="0" customWidth="1"/>
    <col min="4" max="4" width="16.7109375" style="0" customWidth="1"/>
    <col min="5" max="5" width="20.8515625" style="0" customWidth="1"/>
    <col min="6" max="7" width="14.8515625" style="0" customWidth="1"/>
    <col min="8" max="8" width="14.7109375" style="0" customWidth="1"/>
    <col min="9" max="9" width="21.8515625" style="0" customWidth="1"/>
    <col min="10" max="10" width="11.57421875" style="0" customWidth="1"/>
  </cols>
  <sheetData>
    <row r="1" spans="1:11" ht="21.75">
      <c r="A1" s="156"/>
      <c r="B1" s="156"/>
      <c r="C1" s="85" t="s">
        <v>481</v>
      </c>
      <c r="D1" s="85"/>
      <c r="E1" s="85"/>
      <c r="F1" s="85"/>
      <c r="G1" s="85"/>
      <c r="H1" s="85"/>
      <c r="I1" s="85"/>
      <c r="J1" s="85"/>
      <c r="K1" s="31"/>
    </row>
    <row r="2" spans="1:10" ht="20.25">
      <c r="A2" s="156"/>
      <c r="B2" s="333"/>
      <c r="C2" s="334" t="s">
        <v>1456</v>
      </c>
      <c r="D2" s="334"/>
      <c r="E2" s="334"/>
      <c r="F2" s="304" t="s">
        <v>911</v>
      </c>
      <c r="G2" s="156"/>
      <c r="H2" s="304" t="s">
        <v>912</v>
      </c>
      <c r="I2" s="304"/>
      <c r="J2" s="300"/>
    </row>
    <row r="3" spans="1:10" ht="20.25">
      <c r="A3" s="156"/>
      <c r="B3" s="156"/>
      <c r="C3" s="156" t="s">
        <v>19</v>
      </c>
      <c r="D3" s="156"/>
      <c r="E3" s="352" t="s">
        <v>1370</v>
      </c>
      <c r="F3" s="352"/>
      <c r="G3" s="352" t="s">
        <v>1371</v>
      </c>
      <c r="H3" s="352"/>
      <c r="I3" s="352"/>
      <c r="J3" s="105"/>
    </row>
    <row r="4" spans="1:10" s="71" customFormat="1" ht="21">
      <c r="A4" s="116" t="s">
        <v>0</v>
      </c>
      <c r="B4" s="116" t="s">
        <v>1</v>
      </c>
      <c r="C4" s="159" t="s">
        <v>2</v>
      </c>
      <c r="D4" s="279" t="s">
        <v>3</v>
      </c>
      <c r="E4" s="280" t="s">
        <v>4</v>
      </c>
      <c r="F4" s="116"/>
      <c r="G4" s="116"/>
      <c r="H4" s="116"/>
      <c r="I4" s="116" t="s">
        <v>18</v>
      </c>
      <c r="J4" s="351"/>
    </row>
    <row r="5" spans="1:10" ht="21">
      <c r="A5" s="126">
        <v>1</v>
      </c>
      <c r="B5" s="287">
        <v>14090</v>
      </c>
      <c r="C5" s="139" t="s">
        <v>69</v>
      </c>
      <c r="D5" s="288" t="s">
        <v>719</v>
      </c>
      <c r="E5" s="212" t="s">
        <v>5</v>
      </c>
      <c r="F5" s="125"/>
      <c r="G5" s="116"/>
      <c r="H5" s="116"/>
      <c r="I5" s="126"/>
      <c r="J5" s="105"/>
    </row>
    <row r="6" spans="1:10" ht="21">
      <c r="A6" s="126">
        <v>2</v>
      </c>
      <c r="B6" s="287">
        <v>14091</v>
      </c>
      <c r="C6" s="139" t="s">
        <v>70</v>
      </c>
      <c r="D6" s="288" t="s">
        <v>720</v>
      </c>
      <c r="E6" s="212" t="s">
        <v>721</v>
      </c>
      <c r="F6" s="125"/>
      <c r="G6" s="116"/>
      <c r="H6" s="116"/>
      <c r="I6" s="126"/>
      <c r="J6" s="105"/>
    </row>
    <row r="7" spans="1:10" ht="21">
      <c r="A7" s="126">
        <v>3</v>
      </c>
      <c r="B7" s="287">
        <v>14101</v>
      </c>
      <c r="C7" s="139" t="s">
        <v>70</v>
      </c>
      <c r="D7" s="288" t="s">
        <v>722</v>
      </c>
      <c r="E7" s="212" t="s">
        <v>723</v>
      </c>
      <c r="F7" s="125"/>
      <c r="G7" s="116"/>
      <c r="H7" s="116"/>
      <c r="I7" s="126"/>
      <c r="J7" s="105"/>
    </row>
    <row r="8" spans="1:10" ht="21">
      <c r="A8" s="126">
        <v>4</v>
      </c>
      <c r="B8" s="287">
        <v>14114</v>
      </c>
      <c r="C8" s="139" t="s">
        <v>70</v>
      </c>
      <c r="D8" s="288" t="s">
        <v>139</v>
      </c>
      <c r="E8" s="212" t="s">
        <v>724</v>
      </c>
      <c r="F8" s="125"/>
      <c r="G8" s="116"/>
      <c r="H8" s="116"/>
      <c r="I8" s="126"/>
      <c r="J8" s="105"/>
    </row>
    <row r="9" spans="1:10" ht="21">
      <c r="A9" s="126">
        <v>5</v>
      </c>
      <c r="B9" s="287">
        <v>14115</v>
      </c>
      <c r="C9" s="139" t="s">
        <v>70</v>
      </c>
      <c r="D9" s="288" t="s">
        <v>725</v>
      </c>
      <c r="E9" s="212" t="s">
        <v>91</v>
      </c>
      <c r="F9" s="125"/>
      <c r="G9" s="116"/>
      <c r="H9" s="116"/>
      <c r="I9" s="126"/>
      <c r="J9" s="105"/>
    </row>
    <row r="10" spans="1:10" ht="21">
      <c r="A10" s="126">
        <v>6</v>
      </c>
      <c r="B10" s="287">
        <v>14118</v>
      </c>
      <c r="C10" s="139" t="s">
        <v>70</v>
      </c>
      <c r="D10" s="288" t="s">
        <v>90</v>
      </c>
      <c r="E10" s="212" t="s">
        <v>600</v>
      </c>
      <c r="F10" s="125"/>
      <c r="G10" s="116"/>
      <c r="H10" s="116"/>
      <c r="I10" s="126"/>
      <c r="J10" s="105"/>
    </row>
    <row r="11" spans="1:10" ht="21">
      <c r="A11" s="126">
        <v>7</v>
      </c>
      <c r="B11" s="287">
        <v>14119</v>
      </c>
      <c r="C11" s="139" t="s">
        <v>70</v>
      </c>
      <c r="D11" s="288" t="s">
        <v>726</v>
      </c>
      <c r="E11" s="212" t="s">
        <v>20</v>
      </c>
      <c r="F11" s="125"/>
      <c r="G11" s="116"/>
      <c r="H11" s="116"/>
      <c r="I11" s="126"/>
      <c r="J11" s="105"/>
    </row>
    <row r="12" spans="1:10" ht="21">
      <c r="A12" s="126">
        <v>8</v>
      </c>
      <c r="B12" s="287">
        <v>14138</v>
      </c>
      <c r="C12" s="139" t="s">
        <v>70</v>
      </c>
      <c r="D12" s="288" t="s">
        <v>727</v>
      </c>
      <c r="E12" s="212" t="s">
        <v>728</v>
      </c>
      <c r="F12" s="125"/>
      <c r="G12" s="116"/>
      <c r="H12" s="116"/>
      <c r="I12" s="126"/>
      <c r="J12" s="105"/>
    </row>
    <row r="13" spans="1:10" ht="21">
      <c r="A13" s="126">
        <v>9</v>
      </c>
      <c r="B13" s="287">
        <v>14144</v>
      </c>
      <c r="C13" s="139" t="s">
        <v>70</v>
      </c>
      <c r="D13" s="288" t="s">
        <v>94</v>
      </c>
      <c r="E13" s="212" t="s">
        <v>729</v>
      </c>
      <c r="F13" s="125"/>
      <c r="G13" s="116"/>
      <c r="H13" s="116"/>
      <c r="I13" s="126"/>
      <c r="J13" s="105"/>
    </row>
    <row r="14" spans="1:10" ht="21">
      <c r="A14" s="126">
        <v>10</v>
      </c>
      <c r="B14" s="287">
        <v>14148</v>
      </c>
      <c r="C14" s="139" t="s">
        <v>70</v>
      </c>
      <c r="D14" s="288" t="s">
        <v>329</v>
      </c>
      <c r="E14" s="212" t="s">
        <v>75</v>
      </c>
      <c r="F14" s="125"/>
      <c r="G14" s="116"/>
      <c r="H14" s="116"/>
      <c r="I14" s="126"/>
      <c r="J14" s="105"/>
    </row>
    <row r="15" spans="1:10" ht="21">
      <c r="A15" s="126">
        <v>11</v>
      </c>
      <c r="B15" s="287">
        <v>14150</v>
      </c>
      <c r="C15" s="139" t="s">
        <v>70</v>
      </c>
      <c r="D15" s="288" t="s">
        <v>234</v>
      </c>
      <c r="E15" s="212" t="s">
        <v>730</v>
      </c>
      <c r="F15" s="125"/>
      <c r="G15" s="116"/>
      <c r="H15" s="116"/>
      <c r="I15" s="126"/>
      <c r="J15" s="105"/>
    </row>
    <row r="16" spans="1:10" ht="21">
      <c r="A16" s="126">
        <v>12</v>
      </c>
      <c r="B16" s="287">
        <v>14166</v>
      </c>
      <c r="C16" s="139" t="s">
        <v>70</v>
      </c>
      <c r="D16" s="288" t="s">
        <v>731</v>
      </c>
      <c r="E16" s="212" t="s">
        <v>732</v>
      </c>
      <c r="F16" s="125"/>
      <c r="G16" s="116"/>
      <c r="H16" s="116"/>
      <c r="I16" s="126"/>
      <c r="J16" s="105"/>
    </row>
    <row r="17" spans="1:10" ht="21">
      <c r="A17" s="126">
        <v>13</v>
      </c>
      <c r="B17" s="287">
        <v>14182</v>
      </c>
      <c r="C17" s="139" t="s">
        <v>70</v>
      </c>
      <c r="D17" s="288" t="s">
        <v>733</v>
      </c>
      <c r="E17" s="212" t="s">
        <v>16</v>
      </c>
      <c r="F17" s="125"/>
      <c r="G17" s="116"/>
      <c r="H17" s="116"/>
      <c r="I17" s="126"/>
      <c r="J17" s="105"/>
    </row>
    <row r="18" spans="1:10" ht="21">
      <c r="A18" s="126">
        <v>14</v>
      </c>
      <c r="B18" s="287">
        <v>14187</v>
      </c>
      <c r="C18" s="139" t="s">
        <v>69</v>
      </c>
      <c r="D18" s="288" t="s">
        <v>734</v>
      </c>
      <c r="E18" s="212" t="s">
        <v>410</v>
      </c>
      <c r="F18" s="125"/>
      <c r="G18" s="116"/>
      <c r="H18" s="116"/>
      <c r="I18" s="126"/>
      <c r="J18" s="105"/>
    </row>
    <row r="19" spans="1:10" ht="21">
      <c r="A19" s="126">
        <v>15</v>
      </c>
      <c r="B19" s="287">
        <v>14203</v>
      </c>
      <c r="C19" s="139" t="s">
        <v>70</v>
      </c>
      <c r="D19" s="288" t="s">
        <v>735</v>
      </c>
      <c r="E19" s="212" t="s">
        <v>48</v>
      </c>
      <c r="F19" s="125"/>
      <c r="G19" s="116"/>
      <c r="H19" s="116"/>
      <c r="I19" s="126"/>
      <c r="J19" s="105"/>
    </row>
    <row r="20" spans="1:10" ht="21">
      <c r="A20" s="126">
        <v>16</v>
      </c>
      <c r="B20" s="287">
        <v>14206</v>
      </c>
      <c r="C20" s="139" t="s">
        <v>70</v>
      </c>
      <c r="D20" s="288" t="s">
        <v>736</v>
      </c>
      <c r="E20" s="212" t="s">
        <v>737</v>
      </c>
      <c r="F20" s="125"/>
      <c r="G20" s="116"/>
      <c r="H20" s="116"/>
      <c r="I20" s="126"/>
      <c r="J20" s="105"/>
    </row>
    <row r="21" spans="1:10" ht="21">
      <c r="A21" s="126">
        <v>17</v>
      </c>
      <c r="B21" s="287">
        <v>14209</v>
      </c>
      <c r="C21" s="139" t="s">
        <v>69</v>
      </c>
      <c r="D21" s="288" t="s">
        <v>738</v>
      </c>
      <c r="E21" s="212" t="s">
        <v>739</v>
      </c>
      <c r="F21" s="125"/>
      <c r="G21" s="116"/>
      <c r="H21" s="116"/>
      <c r="I21" s="126"/>
      <c r="J21" s="105"/>
    </row>
    <row r="22" spans="1:10" ht="21">
      <c r="A22" s="126">
        <v>18</v>
      </c>
      <c r="B22" s="287">
        <v>14212</v>
      </c>
      <c r="C22" s="139" t="s">
        <v>70</v>
      </c>
      <c r="D22" s="288" t="s">
        <v>740</v>
      </c>
      <c r="E22" s="212" t="s">
        <v>741</v>
      </c>
      <c r="F22" s="125"/>
      <c r="G22" s="116"/>
      <c r="H22" s="116"/>
      <c r="I22" s="126"/>
      <c r="J22" s="105"/>
    </row>
    <row r="23" spans="1:10" ht="21">
      <c r="A23" s="126">
        <v>19</v>
      </c>
      <c r="B23" s="287">
        <v>14232</v>
      </c>
      <c r="C23" s="139" t="s">
        <v>70</v>
      </c>
      <c r="D23" s="288" t="s">
        <v>742</v>
      </c>
      <c r="E23" s="212" t="s">
        <v>743</v>
      </c>
      <c r="F23" s="125"/>
      <c r="G23" s="116"/>
      <c r="H23" s="116"/>
      <c r="I23" s="126"/>
      <c r="J23" s="105"/>
    </row>
    <row r="24" spans="1:10" ht="21">
      <c r="A24" s="126">
        <v>20</v>
      </c>
      <c r="B24" s="287">
        <v>14245</v>
      </c>
      <c r="C24" s="139" t="s">
        <v>70</v>
      </c>
      <c r="D24" s="288" t="s">
        <v>744</v>
      </c>
      <c r="E24" s="212" t="s">
        <v>745</v>
      </c>
      <c r="F24" s="125"/>
      <c r="G24" s="116"/>
      <c r="H24" s="116"/>
      <c r="I24" s="126"/>
      <c r="J24" s="105"/>
    </row>
    <row r="25" spans="1:10" ht="21">
      <c r="A25" s="126">
        <v>21</v>
      </c>
      <c r="B25" s="287">
        <v>14248</v>
      </c>
      <c r="C25" s="139" t="s">
        <v>70</v>
      </c>
      <c r="D25" s="288" t="s">
        <v>746</v>
      </c>
      <c r="E25" s="212" t="s">
        <v>747</v>
      </c>
      <c r="F25" s="125"/>
      <c r="G25" s="116"/>
      <c r="H25" s="116"/>
      <c r="I25" s="126"/>
      <c r="J25" s="105"/>
    </row>
    <row r="26" spans="1:10" ht="21">
      <c r="A26" s="126">
        <v>22</v>
      </c>
      <c r="B26" s="287">
        <v>14268</v>
      </c>
      <c r="C26" s="139" t="s">
        <v>69</v>
      </c>
      <c r="D26" s="288" t="s">
        <v>695</v>
      </c>
      <c r="E26" s="212" t="s">
        <v>748</v>
      </c>
      <c r="F26" s="125"/>
      <c r="G26" s="116"/>
      <c r="H26" s="116"/>
      <c r="I26" s="126"/>
      <c r="J26" s="105"/>
    </row>
    <row r="27" spans="1:10" ht="21">
      <c r="A27" s="126">
        <v>23</v>
      </c>
      <c r="B27" s="287">
        <v>14274</v>
      </c>
      <c r="C27" s="139" t="s">
        <v>70</v>
      </c>
      <c r="D27" s="288" t="s">
        <v>749</v>
      </c>
      <c r="E27" s="212" t="s">
        <v>750</v>
      </c>
      <c r="F27" s="125"/>
      <c r="G27" s="116"/>
      <c r="H27" s="116"/>
      <c r="I27" s="126"/>
      <c r="J27" s="105"/>
    </row>
    <row r="28" spans="1:10" ht="21">
      <c r="A28" s="126">
        <v>24</v>
      </c>
      <c r="B28" s="287">
        <v>14283</v>
      </c>
      <c r="C28" s="139" t="s">
        <v>69</v>
      </c>
      <c r="D28" s="288" t="s">
        <v>752</v>
      </c>
      <c r="E28" s="212" t="s">
        <v>620</v>
      </c>
      <c r="F28" s="125"/>
      <c r="G28" s="116"/>
      <c r="H28" s="116"/>
      <c r="I28" s="126"/>
      <c r="J28" s="105"/>
    </row>
    <row r="29" spans="1:10" ht="21">
      <c r="A29" s="126">
        <v>25</v>
      </c>
      <c r="B29" s="287">
        <v>14284</v>
      </c>
      <c r="C29" s="139" t="s">
        <v>70</v>
      </c>
      <c r="D29" s="165" t="s">
        <v>753</v>
      </c>
      <c r="E29" s="166" t="s">
        <v>754</v>
      </c>
      <c r="F29" s="125"/>
      <c r="G29" s="116"/>
      <c r="H29" s="116"/>
      <c r="I29" s="126"/>
      <c r="J29" s="105"/>
    </row>
    <row r="30" spans="1:10" ht="21">
      <c r="A30" s="126">
        <v>26</v>
      </c>
      <c r="B30" s="287">
        <v>14301</v>
      </c>
      <c r="C30" s="139" t="s">
        <v>69</v>
      </c>
      <c r="D30" s="165" t="s">
        <v>755</v>
      </c>
      <c r="E30" s="166" t="s">
        <v>756</v>
      </c>
      <c r="F30" s="125"/>
      <c r="G30" s="116"/>
      <c r="H30" s="116"/>
      <c r="I30" s="126"/>
      <c r="J30" s="105"/>
    </row>
    <row r="31" spans="1:10" ht="21">
      <c r="A31" s="126">
        <v>27</v>
      </c>
      <c r="B31" s="150">
        <v>14308</v>
      </c>
      <c r="C31" s="134" t="s">
        <v>69</v>
      </c>
      <c r="D31" s="165" t="s">
        <v>757</v>
      </c>
      <c r="E31" s="166" t="s">
        <v>34</v>
      </c>
      <c r="F31" s="125"/>
      <c r="G31" s="116"/>
      <c r="H31" s="116"/>
      <c r="I31" s="126"/>
      <c r="J31" s="105"/>
    </row>
    <row r="32" spans="1:10" ht="21">
      <c r="A32" s="126">
        <v>28</v>
      </c>
      <c r="B32" s="148">
        <v>14326</v>
      </c>
      <c r="C32" s="134" t="s">
        <v>70</v>
      </c>
      <c r="D32" s="224" t="s">
        <v>758</v>
      </c>
      <c r="E32" s="316" t="s">
        <v>759</v>
      </c>
      <c r="F32" s="125"/>
      <c r="G32" s="116"/>
      <c r="H32" s="116"/>
      <c r="I32" s="126"/>
      <c r="J32" s="105"/>
    </row>
    <row r="33" spans="1:10" ht="21">
      <c r="A33" s="126">
        <v>29</v>
      </c>
      <c r="B33" s="148">
        <v>14331</v>
      </c>
      <c r="C33" s="139" t="s">
        <v>70</v>
      </c>
      <c r="D33" s="141" t="s">
        <v>760</v>
      </c>
      <c r="E33" s="142" t="s">
        <v>761</v>
      </c>
      <c r="F33" s="125"/>
      <c r="G33" s="116"/>
      <c r="H33" s="116"/>
      <c r="I33" s="126"/>
      <c r="J33" s="105"/>
    </row>
    <row r="34" spans="1:11" ht="21">
      <c r="A34" s="126">
        <v>30</v>
      </c>
      <c r="B34" s="148">
        <v>14437</v>
      </c>
      <c r="C34" s="139" t="s">
        <v>70</v>
      </c>
      <c r="D34" s="224" t="s">
        <v>50</v>
      </c>
      <c r="E34" s="316" t="s">
        <v>47</v>
      </c>
      <c r="F34" s="125"/>
      <c r="G34" s="116"/>
      <c r="H34" s="116"/>
      <c r="I34" s="126"/>
      <c r="J34" s="346" t="s">
        <v>866</v>
      </c>
      <c r="K34" s="56"/>
    </row>
    <row r="35" spans="1:11" ht="21">
      <c r="A35" s="126">
        <v>31</v>
      </c>
      <c r="B35" s="148">
        <v>14440</v>
      </c>
      <c r="C35" s="134" t="s">
        <v>69</v>
      </c>
      <c r="D35" s="224" t="s">
        <v>868</v>
      </c>
      <c r="E35" s="316" t="s">
        <v>869</v>
      </c>
      <c r="F35" s="125"/>
      <c r="G35" s="116"/>
      <c r="H35" s="116"/>
      <c r="I35" s="126"/>
      <c r="J35" s="346" t="s">
        <v>1298</v>
      </c>
      <c r="K35" s="56"/>
    </row>
    <row r="36" spans="1:11" ht="21">
      <c r="A36" s="126">
        <v>32</v>
      </c>
      <c r="B36" s="148">
        <v>14837</v>
      </c>
      <c r="C36" s="139" t="s">
        <v>70</v>
      </c>
      <c r="D36" s="224" t="s">
        <v>1296</v>
      </c>
      <c r="E36" s="316" t="s">
        <v>1297</v>
      </c>
      <c r="F36" s="125"/>
      <c r="G36" s="116"/>
      <c r="H36" s="116"/>
      <c r="I36" s="126"/>
      <c r="J36" s="347" t="s">
        <v>1393</v>
      </c>
      <c r="K36" s="57"/>
    </row>
    <row r="37" spans="1:11" ht="21">
      <c r="A37" s="126">
        <v>33</v>
      </c>
      <c r="B37" s="148">
        <v>14842</v>
      </c>
      <c r="C37" s="139" t="s">
        <v>70</v>
      </c>
      <c r="D37" s="224" t="s">
        <v>1284</v>
      </c>
      <c r="E37" s="316" t="s">
        <v>489</v>
      </c>
      <c r="F37" s="125"/>
      <c r="G37" s="116"/>
      <c r="H37" s="116"/>
      <c r="I37" s="126"/>
      <c r="J37" s="347" t="s">
        <v>1393</v>
      </c>
      <c r="K37" s="57"/>
    </row>
    <row r="38" spans="1:11" ht="21">
      <c r="A38" s="126">
        <v>34</v>
      </c>
      <c r="B38" s="353">
        <v>14858</v>
      </c>
      <c r="C38" s="354" t="s">
        <v>69</v>
      </c>
      <c r="D38" s="355" t="s">
        <v>145</v>
      </c>
      <c r="E38" s="356" t="s">
        <v>557</v>
      </c>
      <c r="F38" s="125"/>
      <c r="G38" s="116"/>
      <c r="H38" s="116"/>
      <c r="I38" s="126"/>
      <c r="J38" s="106" t="s">
        <v>1411</v>
      </c>
      <c r="K38" s="57"/>
    </row>
    <row r="39" spans="1:11" ht="21">
      <c r="A39" s="126">
        <v>35</v>
      </c>
      <c r="B39" s="148">
        <v>14859</v>
      </c>
      <c r="C39" s="139" t="s">
        <v>70</v>
      </c>
      <c r="D39" s="224" t="s">
        <v>1414</v>
      </c>
      <c r="E39" s="316" t="s">
        <v>1415</v>
      </c>
      <c r="F39" s="125"/>
      <c r="G39" s="116"/>
      <c r="H39" s="116"/>
      <c r="I39" s="126"/>
      <c r="J39" s="106" t="s">
        <v>1416</v>
      </c>
      <c r="K39" s="57"/>
    </row>
    <row r="40" spans="1:11" ht="21">
      <c r="A40" s="126">
        <v>36</v>
      </c>
      <c r="B40" s="148">
        <v>14865</v>
      </c>
      <c r="C40" s="139" t="s">
        <v>69</v>
      </c>
      <c r="D40" s="224" t="s">
        <v>1426</v>
      </c>
      <c r="E40" s="316" t="s">
        <v>17</v>
      </c>
      <c r="F40" s="125"/>
      <c r="G40" s="116"/>
      <c r="H40" s="116"/>
      <c r="I40" s="126"/>
      <c r="J40" s="106" t="s">
        <v>1427</v>
      </c>
      <c r="K40" s="57"/>
    </row>
    <row r="41" spans="1:11" ht="21">
      <c r="A41" s="126"/>
      <c r="B41" s="148"/>
      <c r="C41" s="139"/>
      <c r="D41" s="224"/>
      <c r="E41" s="316"/>
      <c r="F41" s="125"/>
      <c r="G41" s="116"/>
      <c r="H41" s="116"/>
      <c r="I41" s="126"/>
      <c r="J41" s="106"/>
      <c r="K41" s="57"/>
    </row>
    <row r="42" spans="1:11" ht="21">
      <c r="A42" s="126"/>
      <c r="B42" s="148"/>
      <c r="C42" s="139"/>
      <c r="D42" s="224"/>
      <c r="E42" s="316"/>
      <c r="F42" s="125"/>
      <c r="G42" s="116"/>
      <c r="H42" s="116"/>
      <c r="I42" s="126"/>
      <c r="J42" s="106"/>
      <c r="K42" s="57"/>
    </row>
    <row r="43" spans="1:11" ht="21">
      <c r="A43" s="126"/>
      <c r="B43" s="148"/>
      <c r="C43" s="139"/>
      <c r="D43" s="224"/>
      <c r="E43" s="316"/>
      <c r="F43" s="125"/>
      <c r="G43" s="116"/>
      <c r="H43" s="116"/>
      <c r="I43" s="126"/>
      <c r="J43" s="106"/>
      <c r="K43" s="57"/>
    </row>
    <row r="44" spans="1:11" ht="21">
      <c r="A44" s="126"/>
      <c r="B44" s="148"/>
      <c r="C44" s="139"/>
      <c r="D44" s="224"/>
      <c r="E44" s="316"/>
      <c r="F44" s="125"/>
      <c r="G44" s="116"/>
      <c r="H44" s="116"/>
      <c r="I44" s="126"/>
      <c r="J44" s="106"/>
      <c r="K44" s="57"/>
    </row>
    <row r="45" spans="1:11" ht="21">
      <c r="A45" s="126"/>
      <c r="B45" s="148"/>
      <c r="C45" s="139"/>
      <c r="D45" s="224"/>
      <c r="E45" s="316"/>
      <c r="F45" s="125"/>
      <c r="G45" s="116"/>
      <c r="H45" s="116"/>
      <c r="I45" s="126"/>
      <c r="J45" s="106"/>
      <c r="K45" s="57"/>
    </row>
    <row r="46" spans="1:11" ht="21">
      <c r="A46" s="126"/>
      <c r="B46" s="148"/>
      <c r="C46" s="139"/>
      <c r="D46" s="224"/>
      <c r="E46" s="316"/>
      <c r="F46" s="125"/>
      <c r="G46" s="116"/>
      <c r="H46" s="116"/>
      <c r="I46" s="126"/>
      <c r="J46" s="106"/>
      <c r="K46" s="57"/>
    </row>
    <row r="47" spans="1:11" ht="21">
      <c r="A47" s="126"/>
      <c r="B47" s="148"/>
      <c r="C47" s="139"/>
      <c r="D47" s="224"/>
      <c r="E47" s="316"/>
      <c r="F47" s="125"/>
      <c r="G47" s="116"/>
      <c r="H47" s="116"/>
      <c r="I47" s="126"/>
      <c r="J47" s="106"/>
      <c r="K47" s="57"/>
    </row>
    <row r="48" spans="1:11" ht="21">
      <c r="A48" s="126"/>
      <c r="B48" s="148"/>
      <c r="C48" s="139"/>
      <c r="D48" s="224"/>
      <c r="E48" s="316"/>
      <c r="F48" s="125"/>
      <c r="G48" s="116"/>
      <c r="H48" s="116"/>
      <c r="I48" s="126"/>
      <c r="J48" s="106"/>
      <c r="K48" s="57"/>
    </row>
    <row r="49" spans="1:11" ht="21">
      <c r="A49" s="126"/>
      <c r="B49" s="148"/>
      <c r="C49" s="139"/>
      <c r="D49" s="224"/>
      <c r="E49" s="316"/>
      <c r="F49" s="125"/>
      <c r="G49" s="116"/>
      <c r="H49" s="116"/>
      <c r="I49" s="126"/>
      <c r="J49" s="106"/>
      <c r="K49" s="57"/>
    </row>
    <row r="50" spans="1:10" ht="21">
      <c r="A50" s="126"/>
      <c r="B50" s="148"/>
      <c r="C50" s="139"/>
      <c r="D50" s="224"/>
      <c r="E50" s="316"/>
      <c r="F50" s="125"/>
      <c r="G50" s="116"/>
      <c r="H50" s="116"/>
      <c r="I50" s="126"/>
      <c r="J50" s="105"/>
    </row>
    <row r="51" spans="1:10" ht="21">
      <c r="A51" s="126"/>
      <c r="B51" s="148"/>
      <c r="C51" s="140" t="s">
        <v>470</v>
      </c>
      <c r="D51" s="141">
        <f>COUNTIF(C5:C40,"เด็กชาย")</f>
        <v>26</v>
      </c>
      <c r="E51" s="142" t="s">
        <v>472</v>
      </c>
      <c r="F51" s="125"/>
      <c r="G51" s="116"/>
      <c r="H51" s="116"/>
      <c r="I51" s="126"/>
      <c r="J51" s="105"/>
    </row>
    <row r="52" spans="1:10" ht="21">
      <c r="A52" s="126"/>
      <c r="B52" s="148"/>
      <c r="C52" s="241" t="s">
        <v>471</v>
      </c>
      <c r="D52" s="141">
        <f>COUNTIF(C5:C40,"เด็กหญิง")</f>
        <v>10</v>
      </c>
      <c r="E52" s="316" t="s">
        <v>472</v>
      </c>
      <c r="F52" s="125"/>
      <c r="G52" s="116"/>
      <c r="H52" s="116"/>
      <c r="I52" s="126"/>
      <c r="J52" s="105"/>
    </row>
    <row r="53" spans="1:10" ht="21">
      <c r="A53" s="126"/>
      <c r="B53" s="148"/>
      <c r="C53" s="139" t="s">
        <v>487</v>
      </c>
      <c r="D53" s="224">
        <f>SUM(D51:D52)</f>
        <v>36</v>
      </c>
      <c r="E53" s="316" t="s">
        <v>472</v>
      </c>
      <c r="F53" s="125"/>
      <c r="G53" s="116"/>
      <c r="H53" s="116"/>
      <c r="I53" s="126"/>
      <c r="J53" s="105"/>
    </row>
    <row r="54" spans="1:10" ht="21">
      <c r="A54" s="324" t="s">
        <v>1448</v>
      </c>
      <c r="B54" s="336"/>
      <c r="C54" s="336"/>
      <c r="D54" s="336"/>
      <c r="E54" s="337"/>
      <c r="F54" s="125"/>
      <c r="G54" s="116"/>
      <c r="H54" s="116"/>
      <c r="I54" s="126"/>
      <c r="J54" s="105"/>
    </row>
    <row r="55" spans="1:10" ht="21">
      <c r="A55" s="90">
        <v>24</v>
      </c>
      <c r="B55" s="281">
        <v>14279</v>
      </c>
      <c r="C55" s="95" t="s">
        <v>70</v>
      </c>
      <c r="D55" s="282" t="s">
        <v>751</v>
      </c>
      <c r="E55" s="198" t="s">
        <v>34</v>
      </c>
      <c r="F55" s="89"/>
      <c r="G55" s="88"/>
      <c r="H55" s="298" t="s">
        <v>942</v>
      </c>
      <c r="I55" s="299"/>
      <c r="J55" s="105"/>
    </row>
    <row r="56" spans="1:10" ht="21">
      <c r="A56" s="90"/>
      <c r="B56" s="101">
        <v>14097</v>
      </c>
      <c r="C56" s="95" t="s">
        <v>70</v>
      </c>
      <c r="D56" s="302" t="s">
        <v>162</v>
      </c>
      <c r="E56" s="312" t="s">
        <v>435</v>
      </c>
      <c r="F56" s="89"/>
      <c r="G56" s="88"/>
      <c r="H56" s="298" t="s">
        <v>881</v>
      </c>
      <c r="I56" s="299"/>
      <c r="J56" s="105"/>
    </row>
    <row r="57" spans="1:10" ht="22.5">
      <c r="A57" s="75"/>
      <c r="B57" s="348"/>
      <c r="C57" s="79"/>
      <c r="D57" s="349"/>
      <c r="E57" s="350"/>
      <c r="F57" s="74"/>
      <c r="G57" s="74"/>
      <c r="H57" s="74"/>
      <c r="I57" s="75"/>
      <c r="J57" s="73"/>
    </row>
    <row r="58" spans="1:10" ht="22.5">
      <c r="A58" s="75"/>
      <c r="B58" s="348"/>
      <c r="C58" s="79"/>
      <c r="D58" s="349"/>
      <c r="E58" s="350"/>
      <c r="F58" s="78"/>
      <c r="G58" s="78"/>
      <c r="H58" s="78"/>
      <c r="I58" s="75"/>
      <c r="J58" s="73"/>
    </row>
  </sheetData>
  <sheetProtection/>
  <mergeCells count="6">
    <mergeCell ref="A54:E54"/>
    <mergeCell ref="C2:E2"/>
    <mergeCell ref="H55:I55"/>
    <mergeCell ref="E3:F3"/>
    <mergeCell ref="G3:I3"/>
    <mergeCell ref="H56:I56"/>
  </mergeCells>
  <printOptions/>
  <pageMargins left="0.7086614173228346" right="0.31496062992125984" top="0.1968503937007874" bottom="0.1968503937007874" header="0.2" footer="0.22"/>
  <pageSetup fitToWidth="0" fitToHeight="1"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60"/>
  <sheetViews>
    <sheetView zoomScale="80" zoomScaleNormal="80" workbookViewId="0" topLeftCell="A1">
      <selection activeCell="L13" sqref="L13"/>
    </sheetView>
  </sheetViews>
  <sheetFormatPr defaultColWidth="9.140625" defaultRowHeight="12.75"/>
  <cols>
    <col min="1" max="1" width="6.00390625" style="0" customWidth="1"/>
    <col min="2" max="2" width="12.57421875" style="0" customWidth="1"/>
    <col min="3" max="3" width="10.57421875" style="0" customWidth="1"/>
    <col min="4" max="4" width="14.8515625" style="0" customWidth="1"/>
    <col min="5" max="5" width="22.421875" style="0" customWidth="1"/>
    <col min="6" max="6" width="15.140625" style="0" customWidth="1"/>
    <col min="7" max="7" width="14.8515625" style="0" customWidth="1"/>
    <col min="8" max="8" width="15.57421875" style="0" customWidth="1"/>
    <col min="9" max="9" width="21.8515625" style="0" customWidth="1"/>
  </cols>
  <sheetData>
    <row r="1" spans="1:11" ht="21.75">
      <c r="A1" s="107"/>
      <c r="B1" s="107"/>
      <c r="C1" s="85" t="s">
        <v>481</v>
      </c>
      <c r="D1" s="85"/>
      <c r="E1" s="85"/>
      <c r="F1" s="85"/>
      <c r="G1" s="85"/>
      <c r="H1" s="85"/>
      <c r="I1" s="85"/>
      <c r="J1" s="85"/>
      <c r="K1" s="31"/>
    </row>
    <row r="2" spans="1:10" ht="20.25">
      <c r="A2" s="107"/>
      <c r="B2" s="333"/>
      <c r="C2" s="364" t="s">
        <v>1457</v>
      </c>
      <c r="D2" s="364"/>
      <c r="E2" s="364"/>
      <c r="F2" s="304" t="s">
        <v>911</v>
      </c>
      <c r="G2" s="107"/>
      <c r="H2" s="304" t="s">
        <v>912</v>
      </c>
      <c r="I2" s="304"/>
      <c r="J2" s="300"/>
    </row>
    <row r="3" spans="1:10" ht="20.25">
      <c r="A3" s="107"/>
      <c r="B3" s="107"/>
      <c r="C3" s="156" t="s">
        <v>19</v>
      </c>
      <c r="D3" s="156"/>
      <c r="E3" s="352" t="s">
        <v>1372</v>
      </c>
      <c r="F3" s="352"/>
      <c r="G3" s="352" t="s">
        <v>1373</v>
      </c>
      <c r="H3" s="352"/>
      <c r="I3" s="352"/>
      <c r="J3" s="82"/>
    </row>
    <row r="4" spans="1:10" ht="21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  <c r="J4" s="82"/>
    </row>
    <row r="5" spans="1:10" ht="21">
      <c r="A5" s="126">
        <v>1</v>
      </c>
      <c r="B5" s="287">
        <v>14134</v>
      </c>
      <c r="C5" s="139" t="s">
        <v>69</v>
      </c>
      <c r="D5" s="288" t="s">
        <v>150</v>
      </c>
      <c r="E5" s="212" t="s">
        <v>78</v>
      </c>
      <c r="F5" s="125"/>
      <c r="G5" s="116"/>
      <c r="H5" s="116"/>
      <c r="I5" s="126"/>
      <c r="J5" s="82"/>
    </row>
    <row r="6" spans="1:10" ht="21">
      <c r="A6" s="126">
        <v>2</v>
      </c>
      <c r="B6" s="287">
        <v>14136</v>
      </c>
      <c r="C6" s="139" t="s">
        <v>70</v>
      </c>
      <c r="D6" s="288" t="s">
        <v>762</v>
      </c>
      <c r="E6" s="212" t="s">
        <v>763</v>
      </c>
      <c r="F6" s="125"/>
      <c r="G6" s="116"/>
      <c r="H6" s="116"/>
      <c r="I6" s="126"/>
      <c r="J6" s="82"/>
    </row>
    <row r="7" spans="1:10" ht="21">
      <c r="A7" s="126">
        <v>3</v>
      </c>
      <c r="B7" s="287">
        <v>14152</v>
      </c>
      <c r="C7" s="139" t="s">
        <v>70</v>
      </c>
      <c r="D7" s="288" t="s">
        <v>6</v>
      </c>
      <c r="E7" s="212" t="s">
        <v>764</v>
      </c>
      <c r="F7" s="125"/>
      <c r="G7" s="116"/>
      <c r="H7" s="116"/>
      <c r="I7" s="126"/>
      <c r="J7" s="82"/>
    </row>
    <row r="8" spans="1:10" ht="21">
      <c r="A8" s="126">
        <v>4</v>
      </c>
      <c r="B8" s="287">
        <v>14154</v>
      </c>
      <c r="C8" s="139" t="s">
        <v>69</v>
      </c>
      <c r="D8" s="288" t="s">
        <v>765</v>
      </c>
      <c r="E8" s="212" t="s">
        <v>766</v>
      </c>
      <c r="F8" s="125"/>
      <c r="G8" s="116"/>
      <c r="H8" s="116"/>
      <c r="I8" s="126"/>
      <c r="J8" s="82"/>
    </row>
    <row r="9" spans="1:10" ht="21">
      <c r="A9" s="126">
        <v>5</v>
      </c>
      <c r="B9" s="287">
        <v>14156</v>
      </c>
      <c r="C9" s="139" t="s">
        <v>70</v>
      </c>
      <c r="D9" s="288" t="s">
        <v>767</v>
      </c>
      <c r="E9" s="212" t="s">
        <v>768</v>
      </c>
      <c r="F9" s="125"/>
      <c r="G9" s="116"/>
      <c r="H9" s="116"/>
      <c r="I9" s="126"/>
      <c r="J9" s="82"/>
    </row>
    <row r="10" spans="1:10" ht="21">
      <c r="A10" s="126">
        <v>6</v>
      </c>
      <c r="B10" s="287">
        <v>14158</v>
      </c>
      <c r="C10" s="139" t="s">
        <v>70</v>
      </c>
      <c r="D10" s="288" t="s">
        <v>769</v>
      </c>
      <c r="E10" s="212" t="s">
        <v>770</v>
      </c>
      <c r="F10" s="125"/>
      <c r="G10" s="116"/>
      <c r="H10" s="116"/>
      <c r="I10" s="126"/>
      <c r="J10" s="82"/>
    </row>
    <row r="11" spans="1:10" ht="21">
      <c r="A11" s="126">
        <v>7</v>
      </c>
      <c r="B11" s="287">
        <v>14169</v>
      </c>
      <c r="C11" s="139" t="s">
        <v>70</v>
      </c>
      <c r="D11" s="288" t="s">
        <v>467</v>
      </c>
      <c r="E11" s="212" t="s">
        <v>140</v>
      </c>
      <c r="F11" s="125"/>
      <c r="G11" s="116"/>
      <c r="H11" s="116"/>
      <c r="I11" s="126"/>
      <c r="J11" s="82"/>
    </row>
    <row r="12" spans="1:10" ht="21">
      <c r="A12" s="126">
        <v>8</v>
      </c>
      <c r="B12" s="287">
        <v>14171</v>
      </c>
      <c r="C12" s="139" t="s">
        <v>70</v>
      </c>
      <c r="D12" s="288" t="s">
        <v>821</v>
      </c>
      <c r="E12" s="212" t="s">
        <v>822</v>
      </c>
      <c r="F12" s="125"/>
      <c r="G12" s="116"/>
      <c r="H12" s="116"/>
      <c r="I12" s="126"/>
      <c r="J12" s="82"/>
    </row>
    <row r="13" spans="1:10" ht="21">
      <c r="A13" s="126">
        <v>9</v>
      </c>
      <c r="B13" s="287">
        <v>14173</v>
      </c>
      <c r="C13" s="139" t="s">
        <v>70</v>
      </c>
      <c r="D13" s="288" t="s">
        <v>772</v>
      </c>
      <c r="E13" s="212" t="s">
        <v>773</v>
      </c>
      <c r="F13" s="125"/>
      <c r="G13" s="116"/>
      <c r="H13" s="116"/>
      <c r="I13" s="126"/>
      <c r="J13" s="82"/>
    </row>
    <row r="14" spans="1:10" ht="21">
      <c r="A14" s="126">
        <v>10</v>
      </c>
      <c r="B14" s="287">
        <v>14178</v>
      </c>
      <c r="C14" s="139" t="s">
        <v>70</v>
      </c>
      <c r="D14" s="288" t="s">
        <v>774</v>
      </c>
      <c r="E14" s="212" t="s">
        <v>775</v>
      </c>
      <c r="F14" s="125"/>
      <c r="G14" s="116"/>
      <c r="H14" s="116"/>
      <c r="I14" s="126"/>
      <c r="J14" s="82"/>
    </row>
    <row r="15" spans="1:10" ht="21">
      <c r="A15" s="126">
        <v>11</v>
      </c>
      <c r="B15" s="287">
        <v>14185</v>
      </c>
      <c r="C15" s="139" t="s">
        <v>70</v>
      </c>
      <c r="D15" s="288" t="s">
        <v>42</v>
      </c>
      <c r="E15" s="212" t="s">
        <v>776</v>
      </c>
      <c r="F15" s="125"/>
      <c r="G15" s="116"/>
      <c r="H15" s="116"/>
      <c r="I15" s="126"/>
      <c r="J15" s="82"/>
    </row>
    <row r="16" spans="1:10" ht="21">
      <c r="A16" s="126">
        <v>12</v>
      </c>
      <c r="B16" s="287">
        <v>14188</v>
      </c>
      <c r="C16" s="139" t="s">
        <v>70</v>
      </c>
      <c r="D16" s="288" t="s">
        <v>777</v>
      </c>
      <c r="E16" s="212" t="s">
        <v>778</v>
      </c>
      <c r="F16" s="125"/>
      <c r="G16" s="116"/>
      <c r="H16" s="116"/>
      <c r="I16" s="126"/>
      <c r="J16" s="82"/>
    </row>
    <row r="17" spans="1:10" ht="21">
      <c r="A17" s="126">
        <v>13</v>
      </c>
      <c r="B17" s="287">
        <v>14195</v>
      </c>
      <c r="C17" s="139" t="s">
        <v>70</v>
      </c>
      <c r="D17" s="288" t="s">
        <v>779</v>
      </c>
      <c r="E17" s="212" t="s">
        <v>780</v>
      </c>
      <c r="F17" s="125"/>
      <c r="G17" s="116"/>
      <c r="H17" s="116"/>
      <c r="I17" s="126"/>
      <c r="J17" s="82"/>
    </row>
    <row r="18" spans="1:10" ht="21">
      <c r="A18" s="126">
        <v>14</v>
      </c>
      <c r="B18" s="287">
        <v>14197</v>
      </c>
      <c r="C18" s="139" t="s">
        <v>69</v>
      </c>
      <c r="D18" s="288" t="s">
        <v>781</v>
      </c>
      <c r="E18" s="212" t="s">
        <v>506</v>
      </c>
      <c r="F18" s="125"/>
      <c r="G18" s="116"/>
      <c r="H18" s="116"/>
      <c r="I18" s="126"/>
      <c r="J18" s="82"/>
    </row>
    <row r="19" spans="1:10" ht="21">
      <c r="A19" s="126">
        <v>15</v>
      </c>
      <c r="B19" s="287">
        <v>14221</v>
      </c>
      <c r="C19" s="139" t="s">
        <v>70</v>
      </c>
      <c r="D19" s="288" t="s">
        <v>834</v>
      </c>
      <c r="E19" s="212" t="s">
        <v>835</v>
      </c>
      <c r="F19" s="125"/>
      <c r="G19" s="116"/>
      <c r="H19" s="116"/>
      <c r="I19" s="126"/>
      <c r="J19" s="82"/>
    </row>
    <row r="20" spans="1:10" ht="21">
      <c r="A20" s="126">
        <v>16</v>
      </c>
      <c r="B20" s="287">
        <v>14222</v>
      </c>
      <c r="C20" s="139" t="s">
        <v>69</v>
      </c>
      <c r="D20" s="288" t="s">
        <v>782</v>
      </c>
      <c r="E20" s="212" t="s">
        <v>617</v>
      </c>
      <c r="F20" s="125"/>
      <c r="G20" s="116"/>
      <c r="H20" s="116"/>
      <c r="I20" s="126"/>
      <c r="J20" s="82"/>
    </row>
    <row r="21" spans="1:10" ht="21">
      <c r="A21" s="126">
        <v>17</v>
      </c>
      <c r="B21" s="287">
        <v>14233</v>
      </c>
      <c r="C21" s="139" t="s">
        <v>70</v>
      </c>
      <c r="D21" s="288" t="s">
        <v>120</v>
      </c>
      <c r="E21" s="212" t="s">
        <v>783</v>
      </c>
      <c r="F21" s="125"/>
      <c r="G21" s="116"/>
      <c r="H21" s="116"/>
      <c r="I21" s="126"/>
      <c r="J21" s="82"/>
    </row>
    <row r="22" spans="1:10" ht="21">
      <c r="A22" s="126">
        <v>18</v>
      </c>
      <c r="B22" s="287">
        <v>14238</v>
      </c>
      <c r="C22" s="139" t="s">
        <v>70</v>
      </c>
      <c r="D22" s="288" t="s">
        <v>784</v>
      </c>
      <c r="E22" s="212" t="s">
        <v>785</v>
      </c>
      <c r="F22" s="125"/>
      <c r="G22" s="116"/>
      <c r="H22" s="116"/>
      <c r="I22" s="126"/>
      <c r="J22" s="82"/>
    </row>
    <row r="23" spans="1:10" ht="21">
      <c r="A23" s="126">
        <v>19</v>
      </c>
      <c r="B23" s="287">
        <v>14249</v>
      </c>
      <c r="C23" s="139" t="s">
        <v>70</v>
      </c>
      <c r="D23" s="288" t="s">
        <v>786</v>
      </c>
      <c r="E23" s="212" t="s">
        <v>617</v>
      </c>
      <c r="F23" s="125"/>
      <c r="G23" s="116"/>
      <c r="H23" s="116"/>
      <c r="I23" s="126"/>
      <c r="J23" s="82"/>
    </row>
    <row r="24" spans="1:10" ht="21">
      <c r="A24" s="126">
        <v>20</v>
      </c>
      <c r="B24" s="287">
        <v>14250</v>
      </c>
      <c r="C24" s="139" t="s">
        <v>70</v>
      </c>
      <c r="D24" s="288" t="s">
        <v>787</v>
      </c>
      <c r="E24" s="212" t="s">
        <v>788</v>
      </c>
      <c r="F24" s="125"/>
      <c r="G24" s="116"/>
      <c r="H24" s="116"/>
      <c r="I24" s="126"/>
      <c r="J24" s="82"/>
    </row>
    <row r="25" spans="1:10" ht="21">
      <c r="A25" s="126">
        <v>21</v>
      </c>
      <c r="B25" s="287">
        <v>14251</v>
      </c>
      <c r="C25" s="139" t="s">
        <v>70</v>
      </c>
      <c r="D25" s="288" t="s">
        <v>417</v>
      </c>
      <c r="E25" s="212" t="s">
        <v>789</v>
      </c>
      <c r="F25" s="125"/>
      <c r="G25" s="116"/>
      <c r="H25" s="116"/>
      <c r="I25" s="126"/>
      <c r="J25" s="82"/>
    </row>
    <row r="26" spans="1:10" ht="21">
      <c r="A26" s="126">
        <v>22</v>
      </c>
      <c r="B26" s="287">
        <v>14252</v>
      </c>
      <c r="C26" s="139" t="s">
        <v>69</v>
      </c>
      <c r="D26" s="288" t="s">
        <v>790</v>
      </c>
      <c r="E26" s="212" t="s">
        <v>791</v>
      </c>
      <c r="F26" s="125"/>
      <c r="G26" s="116"/>
      <c r="H26" s="116"/>
      <c r="I26" s="126"/>
      <c r="J26" s="82"/>
    </row>
    <row r="27" spans="1:10" ht="21">
      <c r="A27" s="126">
        <v>23</v>
      </c>
      <c r="B27" s="287">
        <v>14255</v>
      </c>
      <c r="C27" s="139" t="s">
        <v>70</v>
      </c>
      <c r="D27" s="288" t="s">
        <v>792</v>
      </c>
      <c r="E27" s="212" t="s">
        <v>8</v>
      </c>
      <c r="F27" s="125"/>
      <c r="G27" s="116"/>
      <c r="H27" s="116"/>
      <c r="I27" s="126"/>
      <c r="J27" s="82"/>
    </row>
    <row r="28" spans="1:10" ht="21">
      <c r="A28" s="126">
        <v>24</v>
      </c>
      <c r="B28" s="287">
        <v>14260</v>
      </c>
      <c r="C28" s="139" t="s">
        <v>70</v>
      </c>
      <c r="D28" s="288" t="s">
        <v>793</v>
      </c>
      <c r="E28" s="212" t="s">
        <v>44</v>
      </c>
      <c r="F28" s="125"/>
      <c r="G28" s="116"/>
      <c r="H28" s="116"/>
      <c r="I28" s="126"/>
      <c r="J28" s="82"/>
    </row>
    <row r="29" spans="1:10" ht="21">
      <c r="A29" s="126">
        <v>25</v>
      </c>
      <c r="B29" s="287">
        <v>14270</v>
      </c>
      <c r="C29" s="139" t="s">
        <v>70</v>
      </c>
      <c r="D29" s="288" t="s">
        <v>794</v>
      </c>
      <c r="E29" s="212" t="s">
        <v>795</v>
      </c>
      <c r="F29" s="125"/>
      <c r="G29" s="116"/>
      <c r="H29" s="116"/>
      <c r="I29" s="126"/>
      <c r="J29" s="82"/>
    </row>
    <row r="30" spans="1:10" ht="21">
      <c r="A30" s="126">
        <v>26</v>
      </c>
      <c r="B30" s="287">
        <v>14273</v>
      </c>
      <c r="C30" s="139" t="s">
        <v>70</v>
      </c>
      <c r="D30" s="165" t="s">
        <v>796</v>
      </c>
      <c r="E30" s="166" t="s">
        <v>72</v>
      </c>
      <c r="F30" s="125"/>
      <c r="G30" s="116"/>
      <c r="H30" s="116"/>
      <c r="I30" s="126"/>
      <c r="J30" s="82"/>
    </row>
    <row r="31" spans="1:10" ht="21">
      <c r="A31" s="126">
        <v>27</v>
      </c>
      <c r="B31" s="289">
        <v>14276</v>
      </c>
      <c r="C31" s="139" t="s">
        <v>70</v>
      </c>
      <c r="D31" s="365" t="s">
        <v>158</v>
      </c>
      <c r="E31" s="366" t="s">
        <v>797</v>
      </c>
      <c r="F31" s="125"/>
      <c r="G31" s="116"/>
      <c r="H31" s="116"/>
      <c r="I31" s="126"/>
      <c r="J31" s="82"/>
    </row>
    <row r="32" spans="1:10" ht="21">
      <c r="A32" s="126">
        <v>28</v>
      </c>
      <c r="B32" s="289">
        <v>14299</v>
      </c>
      <c r="C32" s="139" t="s">
        <v>70</v>
      </c>
      <c r="D32" s="224" t="s">
        <v>798</v>
      </c>
      <c r="E32" s="316" t="s">
        <v>799</v>
      </c>
      <c r="F32" s="125"/>
      <c r="G32" s="116"/>
      <c r="H32" s="116"/>
      <c r="I32" s="126"/>
      <c r="J32" s="82"/>
    </row>
    <row r="33" spans="1:10" ht="21">
      <c r="A33" s="126">
        <v>29</v>
      </c>
      <c r="B33" s="163">
        <v>14317</v>
      </c>
      <c r="C33" s="139" t="s">
        <v>70</v>
      </c>
      <c r="D33" s="367" t="s">
        <v>84</v>
      </c>
      <c r="E33" s="368" t="s">
        <v>420</v>
      </c>
      <c r="F33" s="125"/>
      <c r="G33" s="116"/>
      <c r="H33" s="116"/>
      <c r="I33" s="126"/>
      <c r="J33" s="82"/>
    </row>
    <row r="34" spans="1:10" ht="21">
      <c r="A34" s="126">
        <v>30</v>
      </c>
      <c r="B34" s="287">
        <v>14325</v>
      </c>
      <c r="C34" s="139" t="s">
        <v>70</v>
      </c>
      <c r="D34" s="367" t="s">
        <v>800</v>
      </c>
      <c r="E34" s="368" t="s">
        <v>39</v>
      </c>
      <c r="F34" s="125"/>
      <c r="G34" s="116"/>
      <c r="H34" s="116"/>
      <c r="I34" s="126"/>
      <c r="J34" s="82"/>
    </row>
    <row r="35" spans="1:11" ht="21">
      <c r="A35" s="126">
        <v>31</v>
      </c>
      <c r="B35" s="287">
        <v>14866</v>
      </c>
      <c r="C35" s="139" t="s">
        <v>70</v>
      </c>
      <c r="D35" s="367" t="s">
        <v>467</v>
      </c>
      <c r="E35" s="368" t="s">
        <v>1429</v>
      </c>
      <c r="F35" s="125"/>
      <c r="G35" s="116"/>
      <c r="H35" s="116"/>
      <c r="I35" s="126"/>
      <c r="J35" s="82" t="s">
        <v>1427</v>
      </c>
      <c r="K35" s="55"/>
    </row>
    <row r="36" spans="1:11" ht="21">
      <c r="A36" s="126"/>
      <c r="B36" s="287"/>
      <c r="C36" s="139"/>
      <c r="D36" s="367"/>
      <c r="E36" s="368"/>
      <c r="F36" s="125"/>
      <c r="G36" s="116"/>
      <c r="H36" s="116"/>
      <c r="I36" s="126"/>
      <c r="J36" s="82"/>
      <c r="K36" s="55"/>
    </row>
    <row r="37" spans="1:11" ht="21">
      <c r="A37" s="126"/>
      <c r="B37" s="287"/>
      <c r="C37" s="139"/>
      <c r="D37" s="367"/>
      <c r="E37" s="368"/>
      <c r="F37" s="125"/>
      <c r="G37" s="116"/>
      <c r="H37" s="116"/>
      <c r="I37" s="126"/>
      <c r="J37" s="82"/>
      <c r="K37" s="55"/>
    </row>
    <row r="38" spans="1:11" ht="21">
      <c r="A38" s="126"/>
      <c r="B38" s="287"/>
      <c r="C38" s="139"/>
      <c r="D38" s="367"/>
      <c r="E38" s="368"/>
      <c r="F38" s="125"/>
      <c r="G38" s="116"/>
      <c r="H38" s="116"/>
      <c r="I38" s="126"/>
      <c r="J38" s="82"/>
      <c r="K38" s="55"/>
    </row>
    <row r="39" spans="1:11" ht="21">
      <c r="A39" s="126"/>
      <c r="B39" s="287"/>
      <c r="C39" s="139"/>
      <c r="D39" s="367"/>
      <c r="E39" s="368"/>
      <c r="F39" s="125"/>
      <c r="G39" s="116"/>
      <c r="H39" s="116"/>
      <c r="I39" s="126"/>
      <c r="J39" s="82"/>
      <c r="K39" s="55"/>
    </row>
    <row r="40" spans="1:11" ht="21">
      <c r="A40" s="126"/>
      <c r="B40" s="287"/>
      <c r="C40" s="139"/>
      <c r="D40" s="367"/>
      <c r="E40" s="368"/>
      <c r="F40" s="125"/>
      <c r="G40" s="116"/>
      <c r="H40" s="116"/>
      <c r="I40" s="126"/>
      <c r="J40" s="82"/>
      <c r="K40" s="55"/>
    </row>
    <row r="41" spans="1:11" ht="21">
      <c r="A41" s="126"/>
      <c r="B41" s="287"/>
      <c r="C41" s="139"/>
      <c r="D41" s="367"/>
      <c r="E41" s="368"/>
      <c r="F41" s="125"/>
      <c r="G41" s="116"/>
      <c r="H41" s="116"/>
      <c r="I41" s="126"/>
      <c r="J41" s="82"/>
      <c r="K41" s="55"/>
    </row>
    <row r="42" spans="1:11" ht="21">
      <c r="A42" s="126"/>
      <c r="B42" s="287"/>
      <c r="C42" s="139"/>
      <c r="D42" s="367"/>
      <c r="E42" s="368"/>
      <c r="F42" s="125"/>
      <c r="G42" s="116"/>
      <c r="H42" s="116"/>
      <c r="I42" s="126"/>
      <c r="J42" s="82"/>
      <c r="K42" s="55"/>
    </row>
    <row r="43" spans="1:11" ht="21">
      <c r="A43" s="126"/>
      <c r="B43" s="287"/>
      <c r="C43" s="139"/>
      <c r="D43" s="367"/>
      <c r="E43" s="368"/>
      <c r="F43" s="125"/>
      <c r="G43" s="116"/>
      <c r="H43" s="116"/>
      <c r="I43" s="126"/>
      <c r="J43" s="82"/>
      <c r="K43" s="55"/>
    </row>
    <row r="44" spans="1:11" ht="21">
      <c r="A44" s="126"/>
      <c r="B44" s="287"/>
      <c r="C44" s="139"/>
      <c r="D44" s="367"/>
      <c r="E44" s="368"/>
      <c r="F44" s="125"/>
      <c r="G44" s="116"/>
      <c r="H44" s="116"/>
      <c r="I44" s="126"/>
      <c r="J44" s="82"/>
      <c r="K44" s="55"/>
    </row>
    <row r="45" spans="1:11" ht="21">
      <c r="A45" s="126"/>
      <c r="B45" s="287"/>
      <c r="C45" s="139"/>
      <c r="D45" s="367"/>
      <c r="E45" s="368"/>
      <c r="F45" s="125"/>
      <c r="G45" s="116"/>
      <c r="H45" s="116"/>
      <c r="I45" s="126"/>
      <c r="J45" s="82"/>
      <c r="K45" s="55"/>
    </row>
    <row r="46" spans="1:11" ht="21">
      <c r="A46" s="126"/>
      <c r="B46" s="287"/>
      <c r="C46" s="139"/>
      <c r="D46" s="367"/>
      <c r="E46" s="368"/>
      <c r="F46" s="125"/>
      <c r="G46" s="116"/>
      <c r="H46" s="116"/>
      <c r="I46" s="126"/>
      <c r="J46" s="82"/>
      <c r="K46" s="55"/>
    </row>
    <row r="47" spans="1:11" ht="21">
      <c r="A47" s="126"/>
      <c r="B47" s="287"/>
      <c r="C47" s="139"/>
      <c r="D47" s="367"/>
      <c r="E47" s="368"/>
      <c r="F47" s="125"/>
      <c r="G47" s="116"/>
      <c r="H47" s="116"/>
      <c r="I47" s="126"/>
      <c r="J47" s="82"/>
      <c r="K47" s="55"/>
    </row>
    <row r="48" spans="1:11" ht="21">
      <c r="A48" s="126"/>
      <c r="B48" s="287"/>
      <c r="C48" s="139"/>
      <c r="D48" s="367"/>
      <c r="E48" s="368"/>
      <c r="F48" s="125"/>
      <c r="G48" s="116"/>
      <c r="H48" s="116"/>
      <c r="I48" s="126"/>
      <c r="J48" s="82"/>
      <c r="K48" s="55"/>
    </row>
    <row r="49" spans="1:10" ht="21">
      <c r="A49" s="126"/>
      <c r="B49" s="287"/>
      <c r="C49" s="139"/>
      <c r="D49" s="224"/>
      <c r="E49" s="316"/>
      <c r="F49" s="125"/>
      <c r="G49" s="116"/>
      <c r="H49" s="116"/>
      <c r="I49" s="126"/>
      <c r="J49" s="82"/>
    </row>
    <row r="50" spans="1:10" ht="21">
      <c r="A50" s="126"/>
      <c r="B50" s="287"/>
      <c r="C50" s="139"/>
      <c r="D50" s="288"/>
      <c r="E50" s="212"/>
      <c r="F50" s="125"/>
      <c r="G50" s="116"/>
      <c r="H50" s="116"/>
      <c r="I50" s="126"/>
      <c r="J50" s="82"/>
    </row>
    <row r="51" spans="1:10" ht="21">
      <c r="A51" s="126"/>
      <c r="B51" s="163"/>
      <c r="C51" s="140" t="s">
        <v>470</v>
      </c>
      <c r="D51" s="141">
        <f>COUNTIF(C5:C35,"เด็กชาย")</f>
        <v>26</v>
      </c>
      <c r="E51" s="142" t="s">
        <v>472</v>
      </c>
      <c r="F51" s="125"/>
      <c r="G51" s="116"/>
      <c r="H51" s="116"/>
      <c r="I51" s="126"/>
      <c r="J51" s="82"/>
    </row>
    <row r="52" spans="1:10" ht="21">
      <c r="A52" s="126"/>
      <c r="B52" s="369"/>
      <c r="C52" s="241" t="s">
        <v>471</v>
      </c>
      <c r="D52" s="141">
        <f>COUNTIF(C5:C35,"เด็กหญิง")</f>
        <v>5</v>
      </c>
      <c r="E52" s="316" t="s">
        <v>472</v>
      </c>
      <c r="F52" s="370"/>
      <c r="G52" s="137"/>
      <c r="H52" s="137"/>
      <c r="I52" s="138"/>
      <c r="J52" s="82"/>
    </row>
    <row r="53" spans="1:10" ht="21">
      <c r="A53" s="126"/>
      <c r="B53" s="369"/>
      <c r="C53" s="371" t="s">
        <v>487</v>
      </c>
      <c r="D53" s="359">
        <f>SUM(D51:D52)</f>
        <v>31</v>
      </c>
      <c r="E53" s="316" t="s">
        <v>472</v>
      </c>
      <c r="F53" s="370"/>
      <c r="G53" s="137"/>
      <c r="H53" s="137"/>
      <c r="I53" s="138"/>
      <c r="J53" s="82"/>
    </row>
    <row r="54" spans="1:10" ht="21">
      <c r="A54" s="324" t="s">
        <v>1448</v>
      </c>
      <c r="B54" s="336"/>
      <c r="C54" s="336"/>
      <c r="D54" s="336"/>
      <c r="E54" s="337"/>
      <c r="F54" s="370"/>
      <c r="G54" s="137"/>
      <c r="H54" s="137"/>
      <c r="I54" s="138"/>
      <c r="J54" s="82"/>
    </row>
    <row r="55" spans="1:10" ht="15.75" customHeight="1">
      <c r="A55" s="313"/>
      <c r="B55" s="314"/>
      <c r="C55" s="360"/>
      <c r="D55" s="360"/>
      <c r="E55" s="361"/>
      <c r="F55" s="357"/>
      <c r="G55" s="93"/>
      <c r="H55" s="93"/>
      <c r="I55" s="94"/>
      <c r="J55" s="82"/>
    </row>
    <row r="56" spans="1:10" ht="15.75" customHeight="1">
      <c r="A56" s="90"/>
      <c r="B56" s="281">
        <v>14170</v>
      </c>
      <c r="C56" s="95" t="s">
        <v>70</v>
      </c>
      <c r="D56" s="282" t="s">
        <v>467</v>
      </c>
      <c r="E56" s="198" t="s">
        <v>771</v>
      </c>
      <c r="F56" s="89"/>
      <c r="G56" s="88"/>
      <c r="H56" s="99" t="s">
        <v>940</v>
      </c>
      <c r="I56" s="303"/>
      <c r="J56" s="82"/>
    </row>
    <row r="57" spans="1:10" ht="15.75" customHeight="1">
      <c r="A57" s="90"/>
      <c r="B57" s="102">
        <v>13921</v>
      </c>
      <c r="C57" s="358" t="s">
        <v>69</v>
      </c>
      <c r="D57" s="362" t="s">
        <v>454</v>
      </c>
      <c r="E57" s="312" t="s">
        <v>38</v>
      </c>
      <c r="F57" s="357"/>
      <c r="G57" s="93"/>
      <c r="H57" s="93"/>
      <c r="I57" s="90" t="s">
        <v>884</v>
      </c>
      <c r="J57" s="82"/>
    </row>
    <row r="58" spans="1:10" ht="15.75" customHeight="1">
      <c r="A58" s="90"/>
      <c r="B58" s="102">
        <v>14225</v>
      </c>
      <c r="C58" s="358" t="s">
        <v>70</v>
      </c>
      <c r="D58" s="362" t="s">
        <v>456</v>
      </c>
      <c r="E58" s="312" t="s">
        <v>457</v>
      </c>
      <c r="F58" s="357"/>
      <c r="G58" s="93"/>
      <c r="H58" s="93"/>
      <c r="I58" s="90" t="s">
        <v>882</v>
      </c>
      <c r="J58" s="82"/>
    </row>
    <row r="59" spans="1:10" ht="15.75" customHeight="1">
      <c r="A59" s="90">
        <v>31</v>
      </c>
      <c r="B59" s="281">
        <v>14330</v>
      </c>
      <c r="C59" s="95" t="s">
        <v>69</v>
      </c>
      <c r="D59" s="302" t="s">
        <v>801</v>
      </c>
      <c r="E59" s="312" t="s">
        <v>802</v>
      </c>
      <c r="F59" s="89"/>
      <c r="G59" s="271" t="s">
        <v>1418</v>
      </c>
      <c r="H59" s="284"/>
      <c r="I59" s="272"/>
      <c r="J59" s="82"/>
    </row>
    <row r="60" spans="1:10" ht="15.75" customHeight="1">
      <c r="A60" s="82"/>
      <c r="B60" s="82"/>
      <c r="C60" s="82"/>
      <c r="D60" s="82"/>
      <c r="E60" s="82"/>
      <c r="F60" s="93"/>
      <c r="G60" s="93"/>
      <c r="H60" s="93"/>
      <c r="I60" s="363"/>
      <c r="J60" s="82"/>
    </row>
  </sheetData>
  <sheetProtection/>
  <mergeCells count="6">
    <mergeCell ref="A54:E54"/>
    <mergeCell ref="C2:E2"/>
    <mergeCell ref="H56:I56"/>
    <mergeCell ref="E3:F3"/>
    <mergeCell ref="G3:I3"/>
    <mergeCell ref="G59:I59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54"/>
  <sheetViews>
    <sheetView zoomScale="70" zoomScaleNormal="70" workbookViewId="0" topLeftCell="A1">
      <selection activeCell="Q50" sqref="Q50"/>
    </sheetView>
  </sheetViews>
  <sheetFormatPr defaultColWidth="9.140625" defaultRowHeight="15" customHeight="1"/>
  <cols>
    <col min="1" max="1" width="6.421875" style="2" customWidth="1"/>
    <col min="2" max="2" width="12.7109375" style="2" customWidth="1"/>
    <col min="3" max="3" width="10.421875" style="35" customWidth="1"/>
    <col min="4" max="4" width="15.8515625" style="42" customWidth="1"/>
    <col min="5" max="5" width="17.140625" style="42" customWidth="1"/>
    <col min="6" max="6" width="13.7109375" style="2" customWidth="1"/>
    <col min="7" max="7" width="15.00390625" style="2" customWidth="1"/>
    <col min="8" max="8" width="14.28125" style="2" customWidth="1"/>
    <col min="9" max="9" width="19.57421875" style="2" customWidth="1"/>
    <col min="10" max="10" width="10.7109375" style="2" customWidth="1"/>
    <col min="11" max="16384" width="9.140625" style="2" customWidth="1"/>
  </cols>
  <sheetData>
    <row r="1" spans="1:11" s="156" customFormat="1" ht="20.25">
      <c r="A1" s="157"/>
      <c r="B1" s="157"/>
      <c r="C1" s="84" t="s">
        <v>481</v>
      </c>
      <c r="D1" s="85"/>
      <c r="E1" s="85"/>
      <c r="F1" s="85"/>
      <c r="G1" s="85"/>
      <c r="H1" s="85"/>
      <c r="I1" s="85"/>
      <c r="J1" s="85"/>
      <c r="K1" s="85"/>
    </row>
    <row r="2" spans="1:10" s="156" customFormat="1" ht="20.25">
      <c r="A2" s="157"/>
      <c r="B2" s="109"/>
      <c r="C2" s="109" t="s">
        <v>915</v>
      </c>
      <c r="D2" s="333"/>
      <c r="F2" s="304" t="s">
        <v>911</v>
      </c>
      <c r="H2" s="304" t="s">
        <v>912</v>
      </c>
      <c r="I2" s="304"/>
      <c r="J2" s="304"/>
    </row>
    <row r="3" spans="1:8" s="156" customFormat="1" ht="20.25">
      <c r="A3" s="157"/>
      <c r="B3" s="157"/>
      <c r="C3" s="157" t="s">
        <v>19</v>
      </c>
      <c r="E3" s="372" t="s">
        <v>1374</v>
      </c>
      <c r="G3" s="372" t="s">
        <v>1375</v>
      </c>
      <c r="H3" s="372"/>
    </row>
    <row r="4" spans="1:15" s="332" customFormat="1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  <c r="L4" s="334"/>
      <c r="M4" s="334"/>
      <c r="N4" s="334"/>
      <c r="O4" s="334"/>
    </row>
    <row r="5" spans="1:9" s="332" customFormat="1" ht="20.25">
      <c r="A5" s="126">
        <v>1</v>
      </c>
      <c r="B5" s="287">
        <v>14094</v>
      </c>
      <c r="C5" s="139" t="s">
        <v>69</v>
      </c>
      <c r="D5" s="288" t="s">
        <v>664</v>
      </c>
      <c r="E5" s="212" t="s">
        <v>803</v>
      </c>
      <c r="F5" s="125"/>
      <c r="G5" s="116"/>
      <c r="H5" s="116"/>
      <c r="I5" s="126"/>
    </row>
    <row r="6" spans="1:9" s="332" customFormat="1" ht="20.25">
      <c r="A6" s="126">
        <v>2</v>
      </c>
      <c r="B6" s="287">
        <v>14102</v>
      </c>
      <c r="C6" s="139" t="s">
        <v>69</v>
      </c>
      <c r="D6" s="288" t="s">
        <v>804</v>
      </c>
      <c r="E6" s="212" t="s">
        <v>805</v>
      </c>
      <c r="F6" s="125"/>
      <c r="G6" s="116"/>
      <c r="H6" s="116"/>
      <c r="I6" s="126"/>
    </row>
    <row r="7" spans="1:9" s="332" customFormat="1" ht="20.25">
      <c r="A7" s="126">
        <v>3</v>
      </c>
      <c r="B7" s="287">
        <v>14104</v>
      </c>
      <c r="C7" s="139" t="s">
        <v>69</v>
      </c>
      <c r="D7" s="288" t="s">
        <v>806</v>
      </c>
      <c r="E7" s="212" t="s">
        <v>807</v>
      </c>
      <c r="F7" s="125"/>
      <c r="G7" s="116"/>
      <c r="H7" s="116"/>
      <c r="I7" s="126"/>
    </row>
    <row r="8" spans="1:9" s="332" customFormat="1" ht="20.25">
      <c r="A8" s="126">
        <v>4</v>
      </c>
      <c r="B8" s="287">
        <v>14111</v>
      </c>
      <c r="C8" s="139" t="s">
        <v>69</v>
      </c>
      <c r="D8" s="288" t="s">
        <v>10</v>
      </c>
      <c r="E8" s="212" t="s">
        <v>808</v>
      </c>
      <c r="F8" s="125"/>
      <c r="G8" s="116"/>
      <c r="H8" s="116"/>
      <c r="I8" s="126"/>
    </row>
    <row r="9" spans="1:9" s="332" customFormat="1" ht="20.25">
      <c r="A9" s="126">
        <v>5</v>
      </c>
      <c r="B9" s="287">
        <v>14112</v>
      </c>
      <c r="C9" s="139" t="s">
        <v>69</v>
      </c>
      <c r="D9" s="288" t="s">
        <v>809</v>
      </c>
      <c r="E9" s="212" t="s">
        <v>810</v>
      </c>
      <c r="F9" s="125"/>
      <c r="G9" s="116"/>
      <c r="H9" s="116"/>
      <c r="I9" s="126"/>
    </row>
    <row r="10" spans="1:9" s="332" customFormat="1" ht="20.25">
      <c r="A10" s="126">
        <v>6</v>
      </c>
      <c r="B10" s="287">
        <v>14117</v>
      </c>
      <c r="C10" s="139" t="s">
        <v>69</v>
      </c>
      <c r="D10" s="288" t="s">
        <v>811</v>
      </c>
      <c r="E10" s="212" t="s">
        <v>250</v>
      </c>
      <c r="F10" s="125"/>
      <c r="G10" s="116"/>
      <c r="H10" s="116"/>
      <c r="I10" s="126"/>
    </row>
    <row r="11" spans="1:9" s="332" customFormat="1" ht="20.25">
      <c r="A11" s="126">
        <v>7</v>
      </c>
      <c r="B11" s="287">
        <v>14129</v>
      </c>
      <c r="C11" s="139" t="s">
        <v>70</v>
      </c>
      <c r="D11" s="288" t="s">
        <v>812</v>
      </c>
      <c r="E11" s="212" t="s">
        <v>813</v>
      </c>
      <c r="F11" s="125"/>
      <c r="G11" s="116"/>
      <c r="H11" s="116"/>
      <c r="I11" s="126"/>
    </row>
    <row r="12" spans="1:9" s="332" customFormat="1" ht="20.25">
      <c r="A12" s="126">
        <v>8</v>
      </c>
      <c r="B12" s="287">
        <v>14133</v>
      </c>
      <c r="C12" s="139" t="s">
        <v>69</v>
      </c>
      <c r="D12" s="288" t="s">
        <v>814</v>
      </c>
      <c r="E12" s="212" t="s">
        <v>815</v>
      </c>
      <c r="F12" s="125"/>
      <c r="G12" s="116"/>
      <c r="H12" s="116"/>
      <c r="I12" s="126"/>
    </row>
    <row r="13" spans="1:9" s="332" customFormat="1" ht="20.25">
      <c r="A13" s="126">
        <v>9</v>
      </c>
      <c r="B13" s="287">
        <v>14140</v>
      </c>
      <c r="C13" s="139" t="s">
        <v>69</v>
      </c>
      <c r="D13" s="288" t="s">
        <v>816</v>
      </c>
      <c r="E13" s="212" t="s">
        <v>817</v>
      </c>
      <c r="F13" s="125"/>
      <c r="G13" s="116"/>
      <c r="H13" s="116"/>
      <c r="I13" s="126"/>
    </row>
    <row r="14" spans="1:9" s="332" customFormat="1" ht="20.25">
      <c r="A14" s="126">
        <v>10</v>
      </c>
      <c r="B14" s="287">
        <v>14145</v>
      </c>
      <c r="C14" s="139" t="s">
        <v>69</v>
      </c>
      <c r="D14" s="288" t="s">
        <v>167</v>
      </c>
      <c r="E14" s="212" t="s">
        <v>818</v>
      </c>
      <c r="F14" s="125"/>
      <c r="G14" s="116"/>
      <c r="H14" s="116"/>
      <c r="I14" s="126"/>
    </row>
    <row r="15" spans="1:9" s="332" customFormat="1" ht="20.25">
      <c r="A15" s="126">
        <v>11</v>
      </c>
      <c r="B15" s="287">
        <v>14157</v>
      </c>
      <c r="C15" s="139" t="s">
        <v>69</v>
      </c>
      <c r="D15" s="288" t="s">
        <v>181</v>
      </c>
      <c r="E15" s="212" t="s">
        <v>37</v>
      </c>
      <c r="F15" s="125"/>
      <c r="G15" s="116"/>
      <c r="H15" s="116"/>
      <c r="I15" s="126"/>
    </row>
    <row r="16" spans="1:9" s="332" customFormat="1" ht="20.25">
      <c r="A16" s="126">
        <v>12</v>
      </c>
      <c r="B16" s="287">
        <v>14160</v>
      </c>
      <c r="C16" s="139" t="s">
        <v>69</v>
      </c>
      <c r="D16" s="288" t="s">
        <v>136</v>
      </c>
      <c r="E16" s="212" t="s">
        <v>147</v>
      </c>
      <c r="F16" s="125"/>
      <c r="G16" s="116"/>
      <c r="H16" s="116"/>
      <c r="I16" s="126"/>
    </row>
    <row r="17" spans="1:9" s="332" customFormat="1" ht="20.25">
      <c r="A17" s="126">
        <v>13</v>
      </c>
      <c r="B17" s="287">
        <v>14161</v>
      </c>
      <c r="C17" s="139" t="s">
        <v>69</v>
      </c>
      <c r="D17" s="288" t="s">
        <v>819</v>
      </c>
      <c r="E17" s="212" t="s">
        <v>820</v>
      </c>
      <c r="F17" s="125"/>
      <c r="G17" s="116"/>
      <c r="H17" s="116"/>
      <c r="I17" s="126"/>
    </row>
    <row r="18" spans="1:9" s="332" customFormat="1" ht="20.25">
      <c r="A18" s="126">
        <v>14</v>
      </c>
      <c r="B18" s="287">
        <v>14172</v>
      </c>
      <c r="C18" s="139" t="s">
        <v>70</v>
      </c>
      <c r="D18" s="288" t="s">
        <v>118</v>
      </c>
      <c r="E18" s="212" t="s">
        <v>823</v>
      </c>
      <c r="F18" s="125"/>
      <c r="G18" s="116"/>
      <c r="H18" s="116"/>
      <c r="I18" s="126"/>
    </row>
    <row r="19" spans="1:9" s="332" customFormat="1" ht="20.25">
      <c r="A19" s="126">
        <v>15</v>
      </c>
      <c r="B19" s="287">
        <v>14194</v>
      </c>
      <c r="C19" s="139" t="s">
        <v>69</v>
      </c>
      <c r="D19" s="288" t="s">
        <v>22</v>
      </c>
      <c r="E19" s="212" t="s">
        <v>810</v>
      </c>
      <c r="F19" s="125"/>
      <c r="G19" s="116"/>
      <c r="H19" s="116"/>
      <c r="I19" s="126"/>
    </row>
    <row r="20" spans="1:9" s="332" customFormat="1" ht="20.25">
      <c r="A20" s="126">
        <v>16</v>
      </c>
      <c r="B20" s="287">
        <v>14199</v>
      </c>
      <c r="C20" s="139" t="s">
        <v>70</v>
      </c>
      <c r="D20" s="288" t="s">
        <v>824</v>
      </c>
      <c r="E20" s="212" t="s">
        <v>825</v>
      </c>
      <c r="F20" s="125"/>
      <c r="G20" s="116"/>
      <c r="H20" s="116"/>
      <c r="I20" s="126"/>
    </row>
    <row r="21" spans="1:9" s="332" customFormat="1" ht="20.25">
      <c r="A21" s="126">
        <v>17</v>
      </c>
      <c r="B21" s="287">
        <v>14201</v>
      </c>
      <c r="C21" s="139" t="s">
        <v>69</v>
      </c>
      <c r="D21" s="288" t="s">
        <v>826</v>
      </c>
      <c r="E21" s="212" t="s">
        <v>827</v>
      </c>
      <c r="F21" s="125"/>
      <c r="G21" s="116"/>
      <c r="H21" s="116"/>
      <c r="I21" s="126"/>
    </row>
    <row r="22" spans="1:9" s="332" customFormat="1" ht="20.25">
      <c r="A22" s="126">
        <v>18</v>
      </c>
      <c r="B22" s="287">
        <v>14210</v>
      </c>
      <c r="C22" s="139" t="s">
        <v>69</v>
      </c>
      <c r="D22" s="288" t="s">
        <v>828</v>
      </c>
      <c r="E22" s="212" t="s">
        <v>566</v>
      </c>
      <c r="F22" s="125"/>
      <c r="G22" s="116"/>
      <c r="H22" s="116"/>
      <c r="I22" s="126"/>
    </row>
    <row r="23" spans="1:9" s="332" customFormat="1" ht="20.25">
      <c r="A23" s="126">
        <v>19</v>
      </c>
      <c r="B23" s="287">
        <v>14211</v>
      </c>
      <c r="C23" s="139" t="s">
        <v>70</v>
      </c>
      <c r="D23" s="288" t="s">
        <v>829</v>
      </c>
      <c r="E23" s="212" t="s">
        <v>830</v>
      </c>
      <c r="F23" s="125"/>
      <c r="G23" s="116"/>
      <c r="H23" s="116"/>
      <c r="I23" s="126"/>
    </row>
    <row r="24" spans="1:9" s="332" customFormat="1" ht="20.25">
      <c r="A24" s="126">
        <v>20</v>
      </c>
      <c r="B24" s="287">
        <v>14213</v>
      </c>
      <c r="C24" s="139" t="s">
        <v>69</v>
      </c>
      <c r="D24" s="288" t="s">
        <v>831</v>
      </c>
      <c r="E24" s="212" t="s">
        <v>5</v>
      </c>
      <c r="F24" s="125"/>
      <c r="G24" s="116"/>
      <c r="H24" s="116"/>
      <c r="I24" s="126"/>
    </row>
    <row r="25" spans="1:9" s="332" customFormat="1" ht="20.25">
      <c r="A25" s="126">
        <v>21</v>
      </c>
      <c r="B25" s="287">
        <v>14219</v>
      </c>
      <c r="C25" s="139" t="s">
        <v>69</v>
      </c>
      <c r="D25" s="288" t="s">
        <v>832</v>
      </c>
      <c r="E25" s="212" t="s">
        <v>833</v>
      </c>
      <c r="F25" s="125"/>
      <c r="G25" s="116"/>
      <c r="H25" s="116"/>
      <c r="I25" s="126"/>
    </row>
    <row r="26" spans="1:9" s="332" customFormat="1" ht="20.25">
      <c r="A26" s="126">
        <v>22</v>
      </c>
      <c r="B26" s="287">
        <v>14227</v>
      </c>
      <c r="C26" s="139" t="s">
        <v>70</v>
      </c>
      <c r="D26" s="288" t="s">
        <v>836</v>
      </c>
      <c r="E26" s="212" t="s">
        <v>837</v>
      </c>
      <c r="F26" s="125"/>
      <c r="G26" s="116"/>
      <c r="H26" s="116"/>
      <c r="I26" s="126"/>
    </row>
    <row r="27" spans="1:9" s="332" customFormat="1" ht="20.25">
      <c r="A27" s="126">
        <v>23</v>
      </c>
      <c r="B27" s="287">
        <v>14228</v>
      </c>
      <c r="C27" s="139" t="s">
        <v>69</v>
      </c>
      <c r="D27" s="288" t="s">
        <v>838</v>
      </c>
      <c r="E27" s="212" t="s">
        <v>121</v>
      </c>
      <c r="F27" s="125"/>
      <c r="G27" s="116"/>
      <c r="H27" s="116"/>
      <c r="I27" s="126"/>
    </row>
    <row r="28" spans="1:9" s="332" customFormat="1" ht="20.25">
      <c r="A28" s="126">
        <v>24</v>
      </c>
      <c r="B28" s="287">
        <v>14234</v>
      </c>
      <c r="C28" s="139" t="s">
        <v>70</v>
      </c>
      <c r="D28" s="288" t="s">
        <v>839</v>
      </c>
      <c r="E28" s="212" t="s">
        <v>254</v>
      </c>
      <c r="F28" s="125"/>
      <c r="G28" s="116"/>
      <c r="H28" s="116"/>
      <c r="I28" s="126"/>
    </row>
    <row r="29" spans="1:9" s="332" customFormat="1" ht="20.25">
      <c r="A29" s="126">
        <v>25</v>
      </c>
      <c r="B29" s="287">
        <v>14235</v>
      </c>
      <c r="C29" s="139" t="s">
        <v>69</v>
      </c>
      <c r="D29" s="288" t="s">
        <v>163</v>
      </c>
      <c r="E29" s="212" t="s">
        <v>840</v>
      </c>
      <c r="F29" s="125"/>
      <c r="G29" s="116"/>
      <c r="H29" s="116"/>
      <c r="I29" s="126"/>
    </row>
    <row r="30" spans="1:9" s="332" customFormat="1" ht="20.25">
      <c r="A30" s="126">
        <v>26</v>
      </c>
      <c r="B30" s="287">
        <v>14237</v>
      </c>
      <c r="C30" s="139" t="s">
        <v>70</v>
      </c>
      <c r="D30" s="288" t="s">
        <v>841</v>
      </c>
      <c r="E30" s="212" t="s">
        <v>842</v>
      </c>
      <c r="F30" s="125"/>
      <c r="G30" s="116"/>
      <c r="H30" s="116"/>
      <c r="I30" s="126"/>
    </row>
    <row r="31" spans="1:9" s="332" customFormat="1" ht="20.25">
      <c r="A31" s="126">
        <v>27</v>
      </c>
      <c r="B31" s="287">
        <v>14239</v>
      </c>
      <c r="C31" s="139" t="s">
        <v>70</v>
      </c>
      <c r="D31" s="288" t="s">
        <v>843</v>
      </c>
      <c r="E31" s="212" t="s">
        <v>844</v>
      </c>
      <c r="F31" s="125"/>
      <c r="G31" s="116"/>
      <c r="H31" s="116"/>
      <c r="I31" s="126"/>
    </row>
    <row r="32" spans="1:9" s="332" customFormat="1" ht="20.25">
      <c r="A32" s="126">
        <v>28</v>
      </c>
      <c r="B32" s="287">
        <v>14241</v>
      </c>
      <c r="C32" s="139" t="s">
        <v>69</v>
      </c>
      <c r="D32" s="288" t="s">
        <v>845</v>
      </c>
      <c r="E32" s="212" t="s">
        <v>846</v>
      </c>
      <c r="F32" s="125"/>
      <c r="G32" s="116"/>
      <c r="H32" s="116"/>
      <c r="I32" s="126"/>
    </row>
    <row r="33" spans="1:9" s="332" customFormat="1" ht="20.25">
      <c r="A33" s="126">
        <v>29</v>
      </c>
      <c r="B33" s="287">
        <v>14280</v>
      </c>
      <c r="C33" s="139" t="s">
        <v>69</v>
      </c>
      <c r="D33" s="288" t="s">
        <v>847</v>
      </c>
      <c r="E33" s="212" t="s">
        <v>848</v>
      </c>
      <c r="F33" s="125"/>
      <c r="G33" s="116"/>
      <c r="H33" s="116"/>
      <c r="I33" s="126"/>
    </row>
    <row r="34" spans="1:9" s="332" customFormat="1" ht="20.25">
      <c r="A34" s="126">
        <v>30</v>
      </c>
      <c r="B34" s="287">
        <v>14286</v>
      </c>
      <c r="C34" s="139" t="s">
        <v>70</v>
      </c>
      <c r="D34" s="288" t="s">
        <v>351</v>
      </c>
      <c r="E34" s="212" t="s">
        <v>849</v>
      </c>
      <c r="F34" s="125"/>
      <c r="G34" s="116"/>
      <c r="H34" s="116"/>
      <c r="I34" s="126"/>
    </row>
    <row r="35" spans="1:9" s="332" customFormat="1" ht="20.25">
      <c r="A35" s="126">
        <v>31</v>
      </c>
      <c r="B35" s="287">
        <v>14287</v>
      </c>
      <c r="C35" s="139" t="s">
        <v>70</v>
      </c>
      <c r="D35" s="288" t="s">
        <v>850</v>
      </c>
      <c r="E35" s="212" t="s">
        <v>851</v>
      </c>
      <c r="F35" s="125"/>
      <c r="G35" s="116"/>
      <c r="H35" s="116"/>
      <c r="I35" s="126"/>
    </row>
    <row r="36" spans="1:9" s="332" customFormat="1" ht="20.25">
      <c r="A36" s="126">
        <v>32</v>
      </c>
      <c r="B36" s="287">
        <v>14292</v>
      </c>
      <c r="C36" s="139" t="s">
        <v>70</v>
      </c>
      <c r="D36" s="288" t="s">
        <v>875</v>
      </c>
      <c r="E36" s="212" t="s">
        <v>15</v>
      </c>
      <c r="F36" s="125"/>
      <c r="G36" s="116"/>
      <c r="H36" s="116"/>
      <c r="I36" s="126"/>
    </row>
    <row r="37" spans="1:9" s="332" customFormat="1" ht="20.25">
      <c r="A37" s="126">
        <v>33</v>
      </c>
      <c r="B37" s="287">
        <v>14294</v>
      </c>
      <c r="C37" s="139" t="s">
        <v>70</v>
      </c>
      <c r="D37" s="288" t="s">
        <v>539</v>
      </c>
      <c r="E37" s="212" t="s">
        <v>852</v>
      </c>
      <c r="F37" s="125"/>
      <c r="G37" s="116"/>
      <c r="H37" s="116"/>
      <c r="I37" s="126"/>
    </row>
    <row r="38" spans="1:9" s="332" customFormat="1" ht="20.25">
      <c r="A38" s="126">
        <v>34</v>
      </c>
      <c r="B38" s="287">
        <v>14303</v>
      </c>
      <c r="C38" s="139" t="s">
        <v>69</v>
      </c>
      <c r="D38" s="288" t="s">
        <v>853</v>
      </c>
      <c r="E38" s="212" t="s">
        <v>854</v>
      </c>
      <c r="F38" s="125"/>
      <c r="G38" s="116"/>
      <c r="H38" s="116"/>
      <c r="I38" s="126"/>
    </row>
    <row r="39" spans="1:9" s="332" customFormat="1" ht="20.25">
      <c r="A39" s="126">
        <v>35</v>
      </c>
      <c r="B39" s="287">
        <v>14314</v>
      </c>
      <c r="C39" s="139" t="s">
        <v>70</v>
      </c>
      <c r="D39" s="288" t="s">
        <v>855</v>
      </c>
      <c r="E39" s="212" t="s">
        <v>856</v>
      </c>
      <c r="F39" s="125"/>
      <c r="G39" s="116"/>
      <c r="H39" s="116"/>
      <c r="I39" s="126"/>
    </row>
    <row r="40" spans="1:9" s="332" customFormat="1" ht="20.25">
      <c r="A40" s="126">
        <v>36</v>
      </c>
      <c r="B40" s="287">
        <v>14332</v>
      </c>
      <c r="C40" s="139" t="s">
        <v>69</v>
      </c>
      <c r="D40" s="288" t="s">
        <v>857</v>
      </c>
      <c r="E40" s="212" t="s">
        <v>620</v>
      </c>
      <c r="F40" s="125"/>
      <c r="G40" s="116"/>
      <c r="H40" s="116"/>
      <c r="I40" s="126"/>
    </row>
    <row r="41" spans="1:9" s="332" customFormat="1" ht="20.25">
      <c r="A41" s="126">
        <v>37</v>
      </c>
      <c r="B41" s="287">
        <v>14338</v>
      </c>
      <c r="C41" s="139" t="s">
        <v>69</v>
      </c>
      <c r="D41" s="288" t="s">
        <v>858</v>
      </c>
      <c r="E41" s="212" t="s">
        <v>859</v>
      </c>
      <c r="F41" s="125"/>
      <c r="G41" s="116"/>
      <c r="H41" s="116"/>
      <c r="I41" s="126"/>
    </row>
    <row r="42" spans="1:10" s="332" customFormat="1" ht="20.25">
      <c r="A42" s="126">
        <v>38</v>
      </c>
      <c r="B42" s="116">
        <v>14429</v>
      </c>
      <c r="C42" s="134" t="s">
        <v>69</v>
      </c>
      <c r="D42" s="152" t="s">
        <v>499</v>
      </c>
      <c r="E42" s="136" t="s">
        <v>663</v>
      </c>
      <c r="F42" s="125"/>
      <c r="G42" s="116"/>
      <c r="H42" s="116"/>
      <c r="I42" s="126"/>
      <c r="J42" s="332" t="s">
        <v>1431</v>
      </c>
    </row>
    <row r="43" spans="1:9" s="332" customFormat="1" ht="20.25">
      <c r="A43" s="126"/>
      <c r="B43" s="148"/>
      <c r="C43" s="134"/>
      <c r="D43" s="152"/>
      <c r="E43" s="136"/>
      <c r="F43" s="125"/>
      <c r="G43" s="116"/>
      <c r="H43" s="116"/>
      <c r="I43" s="126"/>
    </row>
    <row r="44" spans="1:9" s="332" customFormat="1" ht="20.25">
      <c r="A44" s="126"/>
      <c r="B44" s="148"/>
      <c r="C44" s="134"/>
      <c r="D44" s="152"/>
      <c r="E44" s="136"/>
      <c r="F44" s="125"/>
      <c r="G44" s="116"/>
      <c r="H44" s="116"/>
      <c r="I44" s="126"/>
    </row>
    <row r="45" spans="1:9" s="332" customFormat="1" ht="20.25">
      <c r="A45" s="126"/>
      <c r="B45" s="148"/>
      <c r="C45" s="134"/>
      <c r="D45" s="152"/>
      <c r="E45" s="136"/>
      <c r="F45" s="125"/>
      <c r="G45" s="116"/>
      <c r="H45" s="116"/>
      <c r="I45" s="126"/>
    </row>
    <row r="46" spans="1:9" s="332" customFormat="1" ht="20.25">
      <c r="A46" s="126"/>
      <c r="B46" s="148"/>
      <c r="C46" s="134"/>
      <c r="D46" s="152"/>
      <c r="E46" s="136"/>
      <c r="F46" s="125"/>
      <c r="G46" s="116"/>
      <c r="H46" s="116"/>
      <c r="I46" s="126"/>
    </row>
    <row r="47" spans="1:9" s="332" customFormat="1" ht="20.25">
      <c r="A47" s="126"/>
      <c r="B47" s="148"/>
      <c r="C47" s="134"/>
      <c r="D47" s="152"/>
      <c r="E47" s="136"/>
      <c r="F47" s="125"/>
      <c r="G47" s="116"/>
      <c r="H47" s="116"/>
      <c r="I47" s="126"/>
    </row>
    <row r="48" spans="1:9" s="332" customFormat="1" ht="20.25">
      <c r="A48" s="126"/>
      <c r="B48" s="148"/>
      <c r="C48" s="134"/>
      <c r="D48" s="152"/>
      <c r="E48" s="136"/>
      <c r="F48" s="125"/>
      <c r="G48" s="116"/>
      <c r="H48" s="116"/>
      <c r="I48" s="126"/>
    </row>
    <row r="49" spans="1:9" s="332" customFormat="1" ht="20.25">
      <c r="A49" s="126"/>
      <c r="B49" s="148"/>
      <c r="C49" s="134"/>
      <c r="D49" s="152"/>
      <c r="E49" s="136"/>
      <c r="F49" s="125"/>
      <c r="G49" s="116"/>
      <c r="H49" s="116"/>
      <c r="I49" s="126"/>
    </row>
    <row r="50" spans="1:9" s="332" customFormat="1" ht="20.25">
      <c r="A50" s="126"/>
      <c r="B50" s="287"/>
      <c r="C50" s="139"/>
      <c r="D50" s="288"/>
      <c r="E50" s="212"/>
      <c r="F50" s="125"/>
      <c r="G50" s="116"/>
      <c r="H50" s="116"/>
      <c r="I50" s="126"/>
    </row>
    <row r="51" spans="1:9" s="332" customFormat="1" ht="20.25">
      <c r="A51" s="126"/>
      <c r="B51" s="137"/>
      <c r="C51" s="140" t="s">
        <v>470</v>
      </c>
      <c r="D51" s="141">
        <f>COUNTIF(C5:C42,"เด็กชาย")</f>
        <v>13</v>
      </c>
      <c r="E51" s="142" t="s">
        <v>472</v>
      </c>
      <c r="F51" s="116"/>
      <c r="G51" s="116"/>
      <c r="H51" s="116"/>
      <c r="I51" s="126"/>
    </row>
    <row r="52" spans="1:9" s="332" customFormat="1" ht="20.25">
      <c r="A52" s="126"/>
      <c r="B52" s="137"/>
      <c r="C52" s="241" t="s">
        <v>471</v>
      </c>
      <c r="D52" s="141">
        <f>COUNTIF(C5:C42,"เด็กหญิง")</f>
        <v>25</v>
      </c>
      <c r="E52" s="316" t="s">
        <v>472</v>
      </c>
      <c r="F52" s="116"/>
      <c r="G52" s="116"/>
      <c r="H52" s="116"/>
      <c r="I52" s="126"/>
    </row>
    <row r="53" spans="1:9" s="332" customFormat="1" ht="20.25">
      <c r="A53" s="126"/>
      <c r="B53" s="137"/>
      <c r="C53" s="241" t="s">
        <v>487</v>
      </c>
      <c r="D53" s="224">
        <f>SUM(D51:D52)</f>
        <v>38</v>
      </c>
      <c r="E53" s="316" t="s">
        <v>472</v>
      </c>
      <c r="F53" s="116"/>
      <c r="G53" s="116"/>
      <c r="H53" s="116"/>
      <c r="I53" s="126"/>
    </row>
    <row r="54" spans="1:9" s="332" customFormat="1" ht="20.25">
      <c r="A54" s="320" t="s">
        <v>1458</v>
      </c>
      <c r="B54" s="327"/>
      <c r="C54" s="327"/>
      <c r="D54" s="327"/>
      <c r="E54" s="373"/>
      <c r="F54" s="116"/>
      <c r="G54" s="116"/>
      <c r="H54" s="116"/>
      <c r="I54" s="126"/>
    </row>
  </sheetData>
  <sheetProtection/>
  <mergeCells count="1">
    <mergeCell ref="L4:O4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1"/>
  <sheetViews>
    <sheetView zoomScale="80" zoomScaleNormal="80" workbookViewId="0" topLeftCell="A39">
      <selection activeCell="K51" sqref="K51"/>
    </sheetView>
  </sheetViews>
  <sheetFormatPr defaultColWidth="9.140625" defaultRowHeight="12.75"/>
  <cols>
    <col min="1" max="1" width="5.57421875" style="0" customWidth="1"/>
    <col min="2" max="2" width="13.57421875" style="0" customWidth="1"/>
    <col min="3" max="3" width="10.7109375" style="0" customWidth="1"/>
    <col min="4" max="4" width="14.57421875" style="0" customWidth="1"/>
    <col min="5" max="5" width="17.140625" style="0" customWidth="1"/>
    <col min="6" max="6" width="14.00390625" style="0" customWidth="1"/>
    <col min="7" max="7" width="14.140625" style="0" customWidth="1"/>
    <col min="8" max="8" width="15.28125" style="0" customWidth="1"/>
    <col min="9" max="9" width="22.140625" style="0" customWidth="1"/>
    <col min="10" max="10" width="18.8515625" style="0" customWidth="1"/>
  </cols>
  <sheetData>
    <row r="1" spans="1:11" s="338" customFormat="1" ht="21.75">
      <c r="A1" s="156"/>
      <c r="B1" s="156"/>
      <c r="C1" s="84" t="s">
        <v>481</v>
      </c>
      <c r="D1" s="84"/>
      <c r="E1" s="84"/>
      <c r="F1" s="85"/>
      <c r="G1" s="84"/>
      <c r="H1" s="84"/>
      <c r="I1" s="85"/>
      <c r="J1" s="85"/>
      <c r="K1" s="285"/>
    </row>
    <row r="2" spans="1:10" s="338" customFormat="1" ht="20.25">
      <c r="A2" s="157"/>
      <c r="B2" s="109"/>
      <c r="C2" s="110" t="s">
        <v>1459</v>
      </c>
      <c r="D2" s="110"/>
      <c r="E2" s="110"/>
      <c r="F2" s="111" t="s">
        <v>911</v>
      </c>
      <c r="G2" s="157"/>
      <c r="H2" s="111" t="s">
        <v>912</v>
      </c>
      <c r="I2" s="111"/>
      <c r="J2" s="304"/>
    </row>
    <row r="3" spans="1:10" s="338" customFormat="1" ht="20.25">
      <c r="A3" s="157"/>
      <c r="B3" s="157"/>
      <c r="C3" s="113" t="s">
        <v>19</v>
      </c>
      <c r="D3" s="113"/>
      <c r="E3" s="114" t="s">
        <v>1376</v>
      </c>
      <c r="F3" s="157"/>
      <c r="G3" s="114" t="s">
        <v>1377</v>
      </c>
      <c r="H3" s="114"/>
      <c r="I3" s="157"/>
      <c r="J3" s="156"/>
    </row>
    <row r="4" spans="1:10" s="338" customFormat="1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  <c r="J4" s="156"/>
    </row>
    <row r="5" spans="1:10" s="338" customFormat="1" ht="20.25">
      <c r="A5" s="126">
        <v>1</v>
      </c>
      <c r="B5" s="287">
        <v>13757</v>
      </c>
      <c r="C5" s="139" t="s">
        <v>70</v>
      </c>
      <c r="D5" s="288" t="s">
        <v>170</v>
      </c>
      <c r="E5" s="212" t="s">
        <v>122</v>
      </c>
      <c r="F5" s="125"/>
      <c r="G5" s="116"/>
      <c r="H5" s="116"/>
      <c r="I5" s="126"/>
      <c r="J5" s="156"/>
    </row>
    <row r="6" spans="1:10" s="338" customFormat="1" ht="20.25">
      <c r="A6" s="126">
        <v>2</v>
      </c>
      <c r="B6" s="287">
        <v>13758</v>
      </c>
      <c r="C6" s="139" t="s">
        <v>69</v>
      </c>
      <c r="D6" s="288" t="s">
        <v>171</v>
      </c>
      <c r="E6" s="212" t="s">
        <v>172</v>
      </c>
      <c r="F6" s="125"/>
      <c r="G6" s="116"/>
      <c r="H6" s="116"/>
      <c r="I6" s="126"/>
      <c r="J6" s="156"/>
    </row>
    <row r="7" spans="1:10" s="338" customFormat="1" ht="20.25">
      <c r="A7" s="126">
        <v>3</v>
      </c>
      <c r="B7" s="287">
        <v>13759</v>
      </c>
      <c r="C7" s="139" t="s">
        <v>69</v>
      </c>
      <c r="D7" s="288" t="s">
        <v>173</v>
      </c>
      <c r="E7" s="212" t="s">
        <v>41</v>
      </c>
      <c r="F7" s="125"/>
      <c r="G7" s="116"/>
      <c r="H7" s="116"/>
      <c r="I7" s="126"/>
      <c r="J7" s="156"/>
    </row>
    <row r="8" spans="1:10" s="338" customFormat="1" ht="20.25">
      <c r="A8" s="126">
        <v>4</v>
      </c>
      <c r="B8" s="287">
        <v>13760</v>
      </c>
      <c r="C8" s="139" t="s">
        <v>70</v>
      </c>
      <c r="D8" s="288" t="s">
        <v>94</v>
      </c>
      <c r="E8" s="212" t="s">
        <v>81</v>
      </c>
      <c r="F8" s="125"/>
      <c r="G8" s="116"/>
      <c r="H8" s="116"/>
      <c r="I8" s="126"/>
      <c r="J8" s="156"/>
    </row>
    <row r="9" spans="1:10" s="338" customFormat="1" ht="20.25">
      <c r="A9" s="126">
        <v>5</v>
      </c>
      <c r="B9" s="287">
        <v>13761</v>
      </c>
      <c r="C9" s="139" t="s">
        <v>70</v>
      </c>
      <c r="D9" s="288" t="s">
        <v>174</v>
      </c>
      <c r="E9" s="212" t="s">
        <v>142</v>
      </c>
      <c r="F9" s="125"/>
      <c r="G9" s="116"/>
      <c r="H9" s="116"/>
      <c r="I9" s="126"/>
      <c r="J9" s="156"/>
    </row>
    <row r="10" spans="1:10" s="338" customFormat="1" ht="20.25">
      <c r="A10" s="126">
        <v>6</v>
      </c>
      <c r="B10" s="287">
        <v>13762</v>
      </c>
      <c r="C10" s="139" t="s">
        <v>69</v>
      </c>
      <c r="D10" s="288" t="s">
        <v>175</v>
      </c>
      <c r="E10" s="212" t="s">
        <v>176</v>
      </c>
      <c r="F10" s="125"/>
      <c r="G10" s="116"/>
      <c r="H10" s="116"/>
      <c r="I10" s="126"/>
      <c r="J10" s="156"/>
    </row>
    <row r="11" spans="1:10" s="338" customFormat="1" ht="20.25">
      <c r="A11" s="126">
        <v>7</v>
      </c>
      <c r="B11" s="287">
        <v>13763</v>
      </c>
      <c r="C11" s="139" t="s">
        <v>70</v>
      </c>
      <c r="D11" s="288" t="s">
        <v>177</v>
      </c>
      <c r="E11" s="212" t="s">
        <v>178</v>
      </c>
      <c r="F11" s="125"/>
      <c r="G11" s="116"/>
      <c r="H11" s="116"/>
      <c r="I11" s="126"/>
      <c r="J11" s="156"/>
    </row>
    <row r="12" spans="1:10" s="338" customFormat="1" ht="20.25">
      <c r="A12" s="126">
        <v>8</v>
      </c>
      <c r="B12" s="287">
        <v>13764</v>
      </c>
      <c r="C12" s="139" t="s">
        <v>69</v>
      </c>
      <c r="D12" s="288" t="s">
        <v>179</v>
      </c>
      <c r="E12" s="212" t="s">
        <v>180</v>
      </c>
      <c r="F12" s="125"/>
      <c r="G12" s="116"/>
      <c r="H12" s="116"/>
      <c r="I12" s="126"/>
      <c r="J12" s="156"/>
    </row>
    <row r="13" spans="1:10" s="338" customFormat="1" ht="20.25">
      <c r="A13" s="126">
        <v>9</v>
      </c>
      <c r="B13" s="287">
        <v>13766</v>
      </c>
      <c r="C13" s="139" t="s">
        <v>69</v>
      </c>
      <c r="D13" s="288" t="s">
        <v>182</v>
      </c>
      <c r="E13" s="212" t="s">
        <v>183</v>
      </c>
      <c r="F13" s="125"/>
      <c r="G13" s="116"/>
      <c r="H13" s="116"/>
      <c r="I13" s="126"/>
      <c r="J13" s="156"/>
    </row>
    <row r="14" spans="1:10" s="338" customFormat="1" ht="20.25">
      <c r="A14" s="126">
        <v>10</v>
      </c>
      <c r="B14" s="287">
        <v>13767</v>
      </c>
      <c r="C14" s="139" t="s">
        <v>70</v>
      </c>
      <c r="D14" s="288" t="s">
        <v>184</v>
      </c>
      <c r="E14" s="212" t="s">
        <v>185</v>
      </c>
      <c r="F14" s="125"/>
      <c r="G14" s="116"/>
      <c r="H14" s="116"/>
      <c r="I14" s="126"/>
      <c r="J14" s="156"/>
    </row>
    <row r="15" spans="1:10" s="338" customFormat="1" ht="20.25">
      <c r="A15" s="126">
        <v>11</v>
      </c>
      <c r="B15" s="287">
        <v>13768</v>
      </c>
      <c r="C15" s="139" t="s">
        <v>69</v>
      </c>
      <c r="D15" s="288" t="s">
        <v>30</v>
      </c>
      <c r="E15" s="212" t="s">
        <v>34</v>
      </c>
      <c r="F15" s="125"/>
      <c r="G15" s="116"/>
      <c r="H15" s="116"/>
      <c r="I15" s="126"/>
      <c r="J15" s="156"/>
    </row>
    <row r="16" spans="1:10" s="338" customFormat="1" ht="20.25">
      <c r="A16" s="126">
        <v>12</v>
      </c>
      <c r="B16" s="287">
        <v>13769</v>
      </c>
      <c r="C16" s="139" t="s">
        <v>69</v>
      </c>
      <c r="D16" s="288" t="s">
        <v>151</v>
      </c>
      <c r="E16" s="212" t="s">
        <v>186</v>
      </c>
      <c r="F16" s="125"/>
      <c r="G16" s="116"/>
      <c r="H16" s="116"/>
      <c r="I16" s="126"/>
      <c r="J16" s="156"/>
    </row>
    <row r="17" spans="1:10" s="338" customFormat="1" ht="20.25">
      <c r="A17" s="126">
        <v>13</v>
      </c>
      <c r="B17" s="287">
        <v>13771</v>
      </c>
      <c r="C17" s="139" t="s">
        <v>69</v>
      </c>
      <c r="D17" s="288" t="s">
        <v>187</v>
      </c>
      <c r="E17" s="212" t="s">
        <v>9</v>
      </c>
      <c r="F17" s="125"/>
      <c r="G17" s="116"/>
      <c r="H17" s="116"/>
      <c r="I17" s="126"/>
      <c r="J17" s="156"/>
    </row>
    <row r="18" spans="1:10" s="338" customFormat="1" ht="20.25">
      <c r="A18" s="126">
        <v>14</v>
      </c>
      <c r="B18" s="287">
        <v>13772</v>
      </c>
      <c r="C18" s="139" t="s">
        <v>69</v>
      </c>
      <c r="D18" s="288" t="s">
        <v>188</v>
      </c>
      <c r="E18" s="212" t="s">
        <v>189</v>
      </c>
      <c r="F18" s="125"/>
      <c r="G18" s="116"/>
      <c r="H18" s="116"/>
      <c r="I18" s="126"/>
      <c r="J18" s="156"/>
    </row>
    <row r="19" spans="1:10" s="338" customFormat="1" ht="20.25">
      <c r="A19" s="126">
        <v>15</v>
      </c>
      <c r="B19" s="287">
        <v>13773</v>
      </c>
      <c r="C19" s="139" t="s">
        <v>69</v>
      </c>
      <c r="D19" s="288" t="s">
        <v>190</v>
      </c>
      <c r="E19" s="212" t="s">
        <v>66</v>
      </c>
      <c r="F19" s="125"/>
      <c r="G19" s="116"/>
      <c r="H19" s="116"/>
      <c r="I19" s="126"/>
      <c r="J19" s="156"/>
    </row>
    <row r="20" spans="1:10" s="338" customFormat="1" ht="20.25">
      <c r="A20" s="126">
        <v>16</v>
      </c>
      <c r="B20" s="287">
        <v>13775</v>
      </c>
      <c r="C20" s="139" t="s">
        <v>69</v>
      </c>
      <c r="D20" s="288" t="s">
        <v>191</v>
      </c>
      <c r="E20" s="212" t="s">
        <v>192</v>
      </c>
      <c r="F20" s="125"/>
      <c r="G20" s="116"/>
      <c r="H20" s="116"/>
      <c r="I20" s="126"/>
      <c r="J20" s="156"/>
    </row>
    <row r="21" spans="1:10" s="338" customFormat="1" ht="20.25">
      <c r="A21" s="126">
        <v>17</v>
      </c>
      <c r="B21" s="287">
        <v>13776</v>
      </c>
      <c r="C21" s="139" t="s">
        <v>69</v>
      </c>
      <c r="D21" s="288" t="s">
        <v>193</v>
      </c>
      <c r="E21" s="212" t="s">
        <v>194</v>
      </c>
      <c r="F21" s="125"/>
      <c r="G21" s="116"/>
      <c r="H21" s="116"/>
      <c r="I21" s="126"/>
      <c r="J21" s="156"/>
    </row>
    <row r="22" spans="1:10" s="338" customFormat="1" ht="20.25">
      <c r="A22" s="126">
        <v>18</v>
      </c>
      <c r="B22" s="287">
        <v>13777</v>
      </c>
      <c r="C22" s="139" t="s">
        <v>70</v>
      </c>
      <c r="D22" s="288" t="s">
        <v>195</v>
      </c>
      <c r="E22" s="212" t="s">
        <v>153</v>
      </c>
      <c r="F22" s="125"/>
      <c r="G22" s="116"/>
      <c r="H22" s="116"/>
      <c r="I22" s="126"/>
      <c r="J22" s="156"/>
    </row>
    <row r="23" spans="1:10" s="338" customFormat="1" ht="20.25">
      <c r="A23" s="126">
        <v>19</v>
      </c>
      <c r="B23" s="287">
        <v>13778</v>
      </c>
      <c r="C23" s="139" t="s">
        <v>69</v>
      </c>
      <c r="D23" s="288" t="s">
        <v>196</v>
      </c>
      <c r="E23" s="212" t="s">
        <v>197</v>
      </c>
      <c r="F23" s="125"/>
      <c r="G23" s="116"/>
      <c r="H23" s="116"/>
      <c r="I23" s="126"/>
      <c r="J23" s="156"/>
    </row>
    <row r="24" spans="1:10" s="338" customFormat="1" ht="20.25">
      <c r="A24" s="126">
        <v>20</v>
      </c>
      <c r="B24" s="287">
        <v>13779</v>
      </c>
      <c r="C24" s="139" t="s">
        <v>69</v>
      </c>
      <c r="D24" s="288" t="s">
        <v>198</v>
      </c>
      <c r="E24" s="212" t="s">
        <v>109</v>
      </c>
      <c r="F24" s="125"/>
      <c r="G24" s="116"/>
      <c r="H24" s="116"/>
      <c r="I24" s="126"/>
      <c r="J24" s="156"/>
    </row>
    <row r="25" spans="1:10" s="338" customFormat="1" ht="20.25">
      <c r="A25" s="126">
        <v>21</v>
      </c>
      <c r="B25" s="287">
        <v>13780</v>
      </c>
      <c r="C25" s="139" t="s">
        <v>69</v>
      </c>
      <c r="D25" s="288" t="s">
        <v>199</v>
      </c>
      <c r="E25" s="212" t="s">
        <v>200</v>
      </c>
      <c r="F25" s="125"/>
      <c r="G25" s="116"/>
      <c r="H25" s="116"/>
      <c r="I25" s="126"/>
      <c r="J25" s="156"/>
    </row>
    <row r="26" spans="1:10" s="338" customFormat="1" ht="20.25">
      <c r="A26" s="126">
        <v>22</v>
      </c>
      <c r="B26" s="287">
        <v>13781</v>
      </c>
      <c r="C26" s="139" t="s">
        <v>70</v>
      </c>
      <c r="D26" s="288" t="s">
        <v>201</v>
      </c>
      <c r="E26" s="212" t="s">
        <v>28</v>
      </c>
      <c r="F26" s="125"/>
      <c r="G26" s="116"/>
      <c r="H26" s="116"/>
      <c r="I26" s="126"/>
      <c r="J26" s="156"/>
    </row>
    <row r="27" spans="1:10" s="338" customFormat="1" ht="20.25">
      <c r="A27" s="126">
        <v>23</v>
      </c>
      <c r="B27" s="287">
        <v>13782</v>
      </c>
      <c r="C27" s="139" t="s">
        <v>69</v>
      </c>
      <c r="D27" s="288" t="s">
        <v>202</v>
      </c>
      <c r="E27" s="212" t="s">
        <v>203</v>
      </c>
      <c r="F27" s="125"/>
      <c r="G27" s="116"/>
      <c r="H27" s="116"/>
      <c r="I27" s="126"/>
      <c r="J27" s="156"/>
    </row>
    <row r="28" spans="1:10" s="338" customFormat="1" ht="20.25">
      <c r="A28" s="126">
        <v>24</v>
      </c>
      <c r="B28" s="287">
        <v>13783</v>
      </c>
      <c r="C28" s="139" t="s">
        <v>69</v>
      </c>
      <c r="D28" s="288" t="s">
        <v>55</v>
      </c>
      <c r="E28" s="212" t="s">
        <v>31</v>
      </c>
      <c r="F28" s="125"/>
      <c r="G28" s="116"/>
      <c r="H28" s="116"/>
      <c r="I28" s="126"/>
      <c r="J28" s="156"/>
    </row>
    <row r="29" spans="1:10" s="338" customFormat="1" ht="20.25">
      <c r="A29" s="126">
        <v>25</v>
      </c>
      <c r="B29" s="287">
        <v>13784</v>
      </c>
      <c r="C29" s="139" t="s">
        <v>69</v>
      </c>
      <c r="D29" s="288" t="s">
        <v>204</v>
      </c>
      <c r="E29" s="212" t="s">
        <v>205</v>
      </c>
      <c r="F29" s="125"/>
      <c r="G29" s="116"/>
      <c r="H29" s="116"/>
      <c r="I29" s="126"/>
      <c r="J29" s="156"/>
    </row>
    <row r="30" spans="1:10" s="338" customFormat="1" ht="20.25">
      <c r="A30" s="126">
        <v>26</v>
      </c>
      <c r="B30" s="287">
        <v>13785</v>
      </c>
      <c r="C30" s="139" t="s">
        <v>69</v>
      </c>
      <c r="D30" s="288" t="s">
        <v>51</v>
      </c>
      <c r="E30" s="212" t="s">
        <v>183</v>
      </c>
      <c r="F30" s="125"/>
      <c r="G30" s="116"/>
      <c r="H30" s="116"/>
      <c r="I30" s="126"/>
      <c r="J30" s="156"/>
    </row>
    <row r="31" spans="1:10" s="338" customFormat="1" ht="20.25">
      <c r="A31" s="126">
        <v>27</v>
      </c>
      <c r="B31" s="287">
        <v>13786</v>
      </c>
      <c r="C31" s="139" t="s">
        <v>69</v>
      </c>
      <c r="D31" s="288" t="s">
        <v>206</v>
      </c>
      <c r="E31" s="212" t="s">
        <v>207</v>
      </c>
      <c r="F31" s="125"/>
      <c r="G31" s="116"/>
      <c r="H31" s="116"/>
      <c r="I31" s="126"/>
      <c r="J31" s="156"/>
    </row>
    <row r="32" spans="1:10" s="338" customFormat="1" ht="20.25">
      <c r="A32" s="126">
        <v>28</v>
      </c>
      <c r="B32" s="287">
        <v>13791</v>
      </c>
      <c r="C32" s="139" t="s">
        <v>70</v>
      </c>
      <c r="D32" s="288" t="s">
        <v>208</v>
      </c>
      <c r="E32" s="212" t="s">
        <v>130</v>
      </c>
      <c r="F32" s="125"/>
      <c r="G32" s="116"/>
      <c r="H32" s="116"/>
      <c r="I32" s="126"/>
      <c r="J32" s="156"/>
    </row>
    <row r="33" spans="1:10" s="338" customFormat="1" ht="20.25">
      <c r="A33" s="126">
        <v>29</v>
      </c>
      <c r="B33" s="287">
        <v>13800</v>
      </c>
      <c r="C33" s="139" t="s">
        <v>70</v>
      </c>
      <c r="D33" s="288" t="s">
        <v>209</v>
      </c>
      <c r="E33" s="212" t="s">
        <v>210</v>
      </c>
      <c r="F33" s="125"/>
      <c r="G33" s="116"/>
      <c r="H33" s="116"/>
      <c r="I33" s="126"/>
      <c r="J33" s="156"/>
    </row>
    <row r="34" spans="1:10" s="338" customFormat="1" ht="20.25">
      <c r="A34" s="126">
        <v>30</v>
      </c>
      <c r="B34" s="287">
        <v>13816</v>
      </c>
      <c r="C34" s="139" t="s">
        <v>69</v>
      </c>
      <c r="D34" s="288" t="s">
        <v>51</v>
      </c>
      <c r="E34" s="212" t="s">
        <v>211</v>
      </c>
      <c r="F34" s="125"/>
      <c r="G34" s="116"/>
      <c r="H34" s="116"/>
      <c r="I34" s="126"/>
      <c r="J34" s="156"/>
    </row>
    <row r="35" spans="1:10" s="338" customFormat="1" ht="20.25">
      <c r="A35" s="126">
        <v>31</v>
      </c>
      <c r="B35" s="287">
        <v>13840</v>
      </c>
      <c r="C35" s="139" t="s">
        <v>69</v>
      </c>
      <c r="D35" s="288" t="s">
        <v>212</v>
      </c>
      <c r="E35" s="212" t="s">
        <v>12</v>
      </c>
      <c r="F35" s="125"/>
      <c r="G35" s="116"/>
      <c r="H35" s="116"/>
      <c r="I35" s="126"/>
      <c r="J35" s="156"/>
    </row>
    <row r="36" spans="1:10" s="338" customFormat="1" ht="20.25">
      <c r="A36" s="126">
        <v>32</v>
      </c>
      <c r="B36" s="287">
        <v>13849</v>
      </c>
      <c r="C36" s="139" t="s">
        <v>70</v>
      </c>
      <c r="D36" s="288" t="s">
        <v>162</v>
      </c>
      <c r="E36" s="212" t="s">
        <v>12</v>
      </c>
      <c r="F36" s="125"/>
      <c r="G36" s="116"/>
      <c r="H36" s="116"/>
      <c r="I36" s="126"/>
      <c r="J36" s="156"/>
    </row>
    <row r="37" spans="1:10" s="338" customFormat="1" ht="20.25">
      <c r="A37" s="126">
        <v>33</v>
      </c>
      <c r="B37" s="287">
        <v>13909</v>
      </c>
      <c r="C37" s="139" t="s">
        <v>69</v>
      </c>
      <c r="D37" s="288" t="s">
        <v>213</v>
      </c>
      <c r="E37" s="212" t="s">
        <v>24</v>
      </c>
      <c r="F37" s="125"/>
      <c r="G37" s="116"/>
      <c r="H37" s="116"/>
      <c r="I37" s="126"/>
      <c r="J37" s="156"/>
    </row>
    <row r="38" spans="1:10" s="338" customFormat="1" ht="20.25">
      <c r="A38" s="126">
        <v>34</v>
      </c>
      <c r="B38" s="287">
        <v>13926</v>
      </c>
      <c r="C38" s="139" t="s">
        <v>70</v>
      </c>
      <c r="D38" s="288" t="s">
        <v>214</v>
      </c>
      <c r="E38" s="212" t="s">
        <v>215</v>
      </c>
      <c r="F38" s="125"/>
      <c r="G38" s="116"/>
      <c r="H38" s="116"/>
      <c r="I38" s="126"/>
      <c r="J38" s="156"/>
    </row>
    <row r="39" spans="1:10" s="338" customFormat="1" ht="20.25">
      <c r="A39" s="126">
        <v>35</v>
      </c>
      <c r="B39" s="289">
        <v>14072</v>
      </c>
      <c r="C39" s="139" t="s">
        <v>69</v>
      </c>
      <c r="D39" s="112" t="s">
        <v>469</v>
      </c>
      <c r="E39" s="136" t="s">
        <v>100</v>
      </c>
      <c r="F39" s="116"/>
      <c r="G39" s="116"/>
      <c r="H39" s="116"/>
      <c r="I39" s="126"/>
      <c r="J39" s="156"/>
    </row>
    <row r="40" spans="1:10" s="338" customFormat="1" ht="20.25">
      <c r="A40" s="126">
        <v>36</v>
      </c>
      <c r="B40" s="289">
        <v>14082</v>
      </c>
      <c r="C40" s="139" t="s">
        <v>69</v>
      </c>
      <c r="D40" s="112" t="s">
        <v>488</v>
      </c>
      <c r="E40" s="136" t="s">
        <v>489</v>
      </c>
      <c r="F40" s="116"/>
      <c r="G40" s="116"/>
      <c r="H40" s="116"/>
      <c r="I40" s="380"/>
      <c r="J40" s="126" t="s">
        <v>910</v>
      </c>
    </row>
    <row r="41" spans="1:10" s="338" customFormat="1" ht="20.25">
      <c r="A41" s="126">
        <v>37</v>
      </c>
      <c r="B41" s="289">
        <v>14450</v>
      </c>
      <c r="C41" s="139" t="s">
        <v>70</v>
      </c>
      <c r="D41" s="112" t="s">
        <v>895</v>
      </c>
      <c r="E41" s="136" t="s">
        <v>56</v>
      </c>
      <c r="F41" s="116"/>
      <c r="G41" s="116"/>
      <c r="H41" s="116"/>
      <c r="I41" s="126"/>
      <c r="J41" s="126" t="s">
        <v>909</v>
      </c>
    </row>
    <row r="42" spans="1:10" s="338" customFormat="1" ht="20.25">
      <c r="A42" s="126"/>
      <c r="B42" s="289"/>
      <c r="C42" s="139"/>
      <c r="D42" s="112"/>
      <c r="E42" s="136"/>
      <c r="F42" s="116"/>
      <c r="G42" s="116"/>
      <c r="H42" s="116"/>
      <c r="I42" s="126"/>
      <c r="J42" s="297"/>
    </row>
    <row r="43" spans="1:10" s="338" customFormat="1" ht="20.25">
      <c r="A43" s="126"/>
      <c r="B43" s="289"/>
      <c r="C43" s="139"/>
      <c r="D43" s="112"/>
      <c r="E43" s="136"/>
      <c r="F43" s="116"/>
      <c r="G43" s="116"/>
      <c r="H43" s="116"/>
      <c r="I43" s="126"/>
      <c r="J43" s="297"/>
    </row>
    <row r="44" spans="1:10" s="338" customFormat="1" ht="20.25">
      <c r="A44" s="126"/>
      <c r="B44" s="289"/>
      <c r="C44" s="139"/>
      <c r="D44" s="112"/>
      <c r="E44" s="136"/>
      <c r="F44" s="116"/>
      <c r="G44" s="116"/>
      <c r="H44" s="116"/>
      <c r="I44" s="126"/>
      <c r="J44" s="297"/>
    </row>
    <row r="45" spans="1:10" s="338" customFormat="1" ht="20.25">
      <c r="A45" s="126"/>
      <c r="B45" s="289"/>
      <c r="C45" s="139"/>
      <c r="D45" s="112"/>
      <c r="E45" s="136"/>
      <c r="F45" s="116"/>
      <c r="G45" s="116"/>
      <c r="H45" s="116"/>
      <c r="I45" s="126"/>
      <c r="J45" s="297"/>
    </row>
    <row r="46" spans="1:10" s="338" customFormat="1" ht="20.25">
      <c r="A46" s="126"/>
      <c r="B46" s="289"/>
      <c r="C46" s="139"/>
      <c r="D46" s="112"/>
      <c r="E46" s="136"/>
      <c r="F46" s="116"/>
      <c r="G46" s="116"/>
      <c r="H46" s="116"/>
      <c r="I46" s="126"/>
      <c r="J46" s="297"/>
    </row>
    <row r="47" spans="1:10" s="338" customFormat="1" ht="20.25">
      <c r="A47" s="126"/>
      <c r="B47" s="289"/>
      <c r="C47" s="139"/>
      <c r="D47" s="112"/>
      <c r="E47" s="136"/>
      <c r="F47" s="116"/>
      <c r="G47" s="116"/>
      <c r="H47" s="116"/>
      <c r="I47" s="126"/>
      <c r="J47" s="297"/>
    </row>
    <row r="48" spans="1:10" s="338" customFormat="1" ht="20.25">
      <c r="A48" s="126"/>
      <c r="B48" s="289"/>
      <c r="C48" s="139"/>
      <c r="D48" s="112"/>
      <c r="E48" s="136"/>
      <c r="F48" s="116"/>
      <c r="G48" s="116"/>
      <c r="H48" s="116"/>
      <c r="I48" s="126"/>
      <c r="J48" s="297"/>
    </row>
    <row r="49" spans="1:10" s="338" customFormat="1" ht="20.25">
      <c r="A49" s="126"/>
      <c r="B49" s="289"/>
      <c r="C49" s="139"/>
      <c r="D49" s="112"/>
      <c r="E49" s="136"/>
      <c r="F49" s="116"/>
      <c r="G49" s="116"/>
      <c r="H49" s="116"/>
      <c r="I49" s="126"/>
      <c r="J49" s="297"/>
    </row>
    <row r="50" spans="1:10" s="338" customFormat="1" ht="20.25">
      <c r="A50" s="126"/>
      <c r="B50" s="289"/>
      <c r="C50" s="139"/>
      <c r="D50" s="112"/>
      <c r="E50" s="136"/>
      <c r="F50" s="116"/>
      <c r="G50" s="116"/>
      <c r="H50" s="116"/>
      <c r="I50" s="126"/>
      <c r="J50" s="156"/>
    </row>
    <row r="51" spans="1:10" s="338" customFormat="1" ht="20.25">
      <c r="A51" s="126"/>
      <c r="B51" s="137"/>
      <c r="C51" s="139" t="s">
        <v>470</v>
      </c>
      <c r="D51" s="112">
        <f>COUNTIF(C5:C41,"เด็กชาย")</f>
        <v>12</v>
      </c>
      <c r="E51" s="136" t="s">
        <v>472</v>
      </c>
      <c r="F51" s="116"/>
      <c r="G51" s="116"/>
      <c r="H51" s="116"/>
      <c r="I51" s="126"/>
      <c r="J51" s="156"/>
    </row>
    <row r="52" spans="1:10" s="338" customFormat="1" ht="20.25">
      <c r="A52" s="126"/>
      <c r="B52" s="137"/>
      <c r="C52" s="140" t="s">
        <v>471</v>
      </c>
      <c r="D52" s="112">
        <f>COUNTIF(C5:C41,"เด็กหญิง")</f>
        <v>25</v>
      </c>
      <c r="E52" s="142" t="s">
        <v>472</v>
      </c>
      <c r="F52" s="116"/>
      <c r="G52" s="116"/>
      <c r="H52" s="116"/>
      <c r="I52" s="126"/>
      <c r="J52" s="156"/>
    </row>
    <row r="53" spans="1:10" s="338" customFormat="1" ht="20.25">
      <c r="A53" s="126"/>
      <c r="B53" s="137"/>
      <c r="C53" s="374" t="s">
        <v>487</v>
      </c>
      <c r="D53" s="98">
        <f>SUM(D51:D52)</f>
        <v>37</v>
      </c>
      <c r="E53" s="100" t="s">
        <v>472</v>
      </c>
      <c r="F53" s="116"/>
      <c r="G53" s="116"/>
      <c r="H53" s="116"/>
      <c r="I53" s="126"/>
      <c r="J53" s="156"/>
    </row>
    <row r="54" spans="1:10" s="338" customFormat="1" ht="20.25">
      <c r="A54" s="324" t="s">
        <v>1448</v>
      </c>
      <c r="B54" s="336"/>
      <c r="C54" s="336"/>
      <c r="D54" s="336"/>
      <c r="E54" s="337"/>
      <c r="F54" s="116"/>
      <c r="G54" s="116"/>
      <c r="H54" s="116"/>
      <c r="I54" s="126"/>
      <c r="J54" s="156"/>
    </row>
    <row r="55" spans="1:10" ht="15" customHeight="1">
      <c r="A55" s="313"/>
      <c r="B55" s="314"/>
      <c r="C55" s="314"/>
      <c r="D55" s="315"/>
      <c r="E55" s="375"/>
      <c r="F55" s="88"/>
      <c r="G55" s="88"/>
      <c r="H55" s="88"/>
      <c r="I55" s="90"/>
      <c r="J55" s="82"/>
    </row>
    <row r="56" spans="1:10" ht="15" customHeight="1">
      <c r="A56" s="313"/>
      <c r="B56" s="314"/>
      <c r="C56" s="314"/>
      <c r="D56" s="315"/>
      <c r="E56" s="375"/>
      <c r="F56" s="88"/>
      <c r="G56" s="88"/>
      <c r="H56" s="88"/>
      <c r="I56" s="90"/>
      <c r="J56" s="82"/>
    </row>
    <row r="57" spans="1:10" ht="15" customHeight="1">
      <c r="A57" s="90"/>
      <c r="B57" s="283">
        <v>13765</v>
      </c>
      <c r="C57" s="104" t="s">
        <v>69</v>
      </c>
      <c r="D57" s="376" t="s">
        <v>181</v>
      </c>
      <c r="E57" s="377" t="s">
        <v>15</v>
      </c>
      <c r="F57" s="283"/>
      <c r="G57" s="283"/>
      <c r="H57" s="283"/>
      <c r="I57" s="378" t="s">
        <v>496</v>
      </c>
      <c r="J57" s="379"/>
    </row>
    <row r="58" spans="1:10" ht="15" customHeight="1">
      <c r="A58" s="82"/>
      <c r="B58" s="82"/>
      <c r="C58" s="82"/>
      <c r="D58" s="82"/>
      <c r="E58" s="82"/>
      <c r="F58" s="93"/>
      <c r="G58" s="93"/>
      <c r="H58" s="93"/>
      <c r="I58" s="363"/>
      <c r="J58" s="82"/>
    </row>
    <row r="61" ht="12">
      <c r="D61" s="36" t="s">
        <v>498</v>
      </c>
    </row>
  </sheetData>
  <sheetProtection/>
  <mergeCells count="2">
    <mergeCell ref="A54:E54"/>
    <mergeCell ref="C2:E2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02"/>
  <sheetViews>
    <sheetView zoomScale="80" zoomScaleNormal="80" workbookViewId="0" topLeftCell="A45">
      <selection activeCell="A1" sqref="A1:I54"/>
    </sheetView>
  </sheetViews>
  <sheetFormatPr defaultColWidth="9.140625" defaultRowHeight="12.75"/>
  <cols>
    <col min="1" max="1" width="6.140625" style="0" customWidth="1"/>
    <col min="2" max="2" width="13.140625" style="0" customWidth="1"/>
    <col min="3" max="3" width="10.57421875" style="0" customWidth="1"/>
    <col min="4" max="4" width="15.7109375" style="0" customWidth="1"/>
    <col min="5" max="5" width="17.00390625" style="0" customWidth="1"/>
    <col min="6" max="6" width="13.421875" style="0" customWidth="1"/>
    <col min="7" max="7" width="13.57421875" style="0" customWidth="1"/>
    <col min="8" max="8" width="14.00390625" style="0" customWidth="1"/>
    <col min="9" max="9" width="23.00390625" style="0" customWidth="1"/>
    <col min="10" max="10" width="13.57421875" style="0" customWidth="1"/>
  </cols>
  <sheetData>
    <row r="1" spans="3:11" s="156" customFormat="1" ht="20.25">
      <c r="C1" s="84" t="s">
        <v>481</v>
      </c>
      <c r="D1" s="84"/>
      <c r="E1" s="84"/>
      <c r="F1" s="85"/>
      <c r="G1" s="84"/>
      <c r="H1" s="84"/>
      <c r="I1" s="85"/>
      <c r="J1" s="85"/>
      <c r="K1" s="85"/>
    </row>
    <row r="2" spans="1:10" s="156" customFormat="1" ht="20.25">
      <c r="A2" s="157"/>
      <c r="B2" s="109"/>
      <c r="C2" s="110" t="s">
        <v>924</v>
      </c>
      <c r="D2" s="110"/>
      <c r="E2" s="110"/>
      <c r="F2" s="111" t="s">
        <v>913</v>
      </c>
      <c r="G2" s="157"/>
      <c r="H2" s="111" t="s">
        <v>912</v>
      </c>
      <c r="I2" s="111"/>
      <c r="J2" s="304"/>
    </row>
    <row r="3" spans="1:9" s="156" customFormat="1" ht="20.25">
      <c r="A3" s="157"/>
      <c r="B3" s="157"/>
      <c r="C3" s="113" t="s">
        <v>19</v>
      </c>
      <c r="D3" s="113"/>
      <c r="E3" s="384" t="s">
        <v>1378</v>
      </c>
      <c r="F3" s="384"/>
      <c r="G3" s="385" t="s">
        <v>1379</v>
      </c>
      <c r="H3" s="385"/>
      <c r="I3" s="385"/>
    </row>
    <row r="4" spans="1:9" s="156" customFormat="1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</row>
    <row r="5" spans="1:9" s="156" customFormat="1" ht="20.25">
      <c r="A5" s="126">
        <v>1</v>
      </c>
      <c r="B5" s="287">
        <v>13770</v>
      </c>
      <c r="C5" s="139" t="s">
        <v>69</v>
      </c>
      <c r="D5" s="288" t="s">
        <v>270</v>
      </c>
      <c r="E5" s="212" t="s">
        <v>271</v>
      </c>
      <c r="F5" s="125"/>
      <c r="G5" s="116"/>
      <c r="H5" s="116"/>
      <c r="I5" s="126"/>
    </row>
    <row r="6" spans="1:9" s="156" customFormat="1" ht="20.25">
      <c r="A6" s="126">
        <v>2</v>
      </c>
      <c r="B6" s="287">
        <v>13788</v>
      </c>
      <c r="C6" s="139" t="s">
        <v>69</v>
      </c>
      <c r="D6" s="288" t="s">
        <v>104</v>
      </c>
      <c r="E6" s="212" t="s">
        <v>272</v>
      </c>
      <c r="F6" s="125"/>
      <c r="G6" s="116"/>
      <c r="H6" s="116"/>
      <c r="I6" s="126"/>
    </row>
    <row r="7" spans="1:9" s="156" customFormat="1" ht="20.25">
      <c r="A7" s="126">
        <v>3</v>
      </c>
      <c r="B7" s="287">
        <v>13789</v>
      </c>
      <c r="C7" s="139" t="s">
        <v>69</v>
      </c>
      <c r="D7" s="288" t="s">
        <v>273</v>
      </c>
      <c r="E7" s="212" t="s">
        <v>274</v>
      </c>
      <c r="F7" s="125"/>
      <c r="G7" s="116"/>
      <c r="H7" s="116"/>
      <c r="I7" s="126"/>
    </row>
    <row r="8" spans="1:9" s="156" customFormat="1" ht="20.25">
      <c r="A8" s="126">
        <v>4</v>
      </c>
      <c r="B8" s="287">
        <v>13790</v>
      </c>
      <c r="C8" s="139" t="s">
        <v>70</v>
      </c>
      <c r="D8" s="288" t="s">
        <v>275</v>
      </c>
      <c r="E8" s="212" t="s">
        <v>276</v>
      </c>
      <c r="F8" s="125"/>
      <c r="G8" s="116"/>
      <c r="H8" s="116"/>
      <c r="I8" s="126"/>
    </row>
    <row r="9" spans="1:9" s="156" customFormat="1" ht="20.25">
      <c r="A9" s="126">
        <v>5</v>
      </c>
      <c r="B9" s="287">
        <v>13792</v>
      </c>
      <c r="C9" s="139" t="s">
        <v>70</v>
      </c>
      <c r="D9" s="288" t="s">
        <v>277</v>
      </c>
      <c r="E9" s="212" t="s">
        <v>119</v>
      </c>
      <c r="F9" s="125"/>
      <c r="G9" s="116"/>
      <c r="H9" s="116"/>
      <c r="I9" s="126"/>
    </row>
    <row r="10" spans="1:9" s="156" customFormat="1" ht="20.25">
      <c r="A10" s="126">
        <v>6</v>
      </c>
      <c r="B10" s="287">
        <v>13793</v>
      </c>
      <c r="C10" s="139" t="s">
        <v>69</v>
      </c>
      <c r="D10" s="288" t="s">
        <v>278</v>
      </c>
      <c r="E10" s="212" t="s">
        <v>65</v>
      </c>
      <c r="F10" s="125"/>
      <c r="G10" s="116"/>
      <c r="H10" s="116"/>
      <c r="I10" s="126"/>
    </row>
    <row r="11" spans="1:9" s="156" customFormat="1" ht="20.25">
      <c r="A11" s="126">
        <v>7</v>
      </c>
      <c r="B11" s="287">
        <v>13794</v>
      </c>
      <c r="C11" s="139" t="s">
        <v>69</v>
      </c>
      <c r="D11" s="288" t="s">
        <v>279</v>
      </c>
      <c r="E11" s="212" t="s">
        <v>280</v>
      </c>
      <c r="F11" s="125"/>
      <c r="G11" s="116"/>
      <c r="H11" s="116"/>
      <c r="I11" s="126"/>
    </row>
    <row r="12" spans="1:9" s="156" customFormat="1" ht="20.25">
      <c r="A12" s="126">
        <v>8</v>
      </c>
      <c r="B12" s="287">
        <v>13795</v>
      </c>
      <c r="C12" s="139" t="s">
        <v>70</v>
      </c>
      <c r="D12" s="288" t="s">
        <v>281</v>
      </c>
      <c r="E12" s="212" t="s">
        <v>282</v>
      </c>
      <c r="F12" s="125"/>
      <c r="G12" s="116"/>
      <c r="H12" s="116"/>
      <c r="I12" s="126"/>
    </row>
    <row r="13" spans="1:9" s="156" customFormat="1" ht="20.25">
      <c r="A13" s="126">
        <v>9</v>
      </c>
      <c r="B13" s="287">
        <v>13796</v>
      </c>
      <c r="C13" s="139" t="s">
        <v>69</v>
      </c>
      <c r="D13" s="288" t="s">
        <v>283</v>
      </c>
      <c r="E13" s="212" t="s">
        <v>101</v>
      </c>
      <c r="F13" s="125"/>
      <c r="G13" s="116"/>
      <c r="H13" s="116"/>
      <c r="I13" s="126"/>
    </row>
    <row r="14" spans="1:9" s="156" customFormat="1" ht="20.25">
      <c r="A14" s="126">
        <v>10</v>
      </c>
      <c r="B14" s="287">
        <v>13797</v>
      </c>
      <c r="C14" s="139" t="s">
        <v>69</v>
      </c>
      <c r="D14" s="288" t="s">
        <v>860</v>
      </c>
      <c r="E14" s="212" t="s">
        <v>21</v>
      </c>
      <c r="F14" s="125"/>
      <c r="G14" s="116"/>
      <c r="H14" s="116"/>
      <c r="I14" s="126"/>
    </row>
    <row r="15" spans="1:9" s="156" customFormat="1" ht="20.25">
      <c r="A15" s="126">
        <v>11</v>
      </c>
      <c r="B15" s="287">
        <v>13798</v>
      </c>
      <c r="C15" s="139" t="s">
        <v>69</v>
      </c>
      <c r="D15" s="288" t="s">
        <v>284</v>
      </c>
      <c r="E15" s="212" t="s">
        <v>285</v>
      </c>
      <c r="F15" s="125"/>
      <c r="G15" s="116"/>
      <c r="H15" s="116"/>
      <c r="I15" s="126"/>
    </row>
    <row r="16" spans="1:9" s="156" customFormat="1" ht="20.25">
      <c r="A16" s="126">
        <v>12</v>
      </c>
      <c r="B16" s="287">
        <v>13799</v>
      </c>
      <c r="C16" s="139" t="s">
        <v>69</v>
      </c>
      <c r="D16" s="288" t="s">
        <v>123</v>
      </c>
      <c r="E16" s="212" t="s">
        <v>24</v>
      </c>
      <c r="F16" s="125"/>
      <c r="G16" s="116"/>
      <c r="H16" s="116"/>
      <c r="I16" s="126"/>
    </row>
    <row r="17" spans="1:9" s="156" customFormat="1" ht="20.25">
      <c r="A17" s="126">
        <v>13</v>
      </c>
      <c r="B17" s="287">
        <v>13801</v>
      </c>
      <c r="C17" s="139" t="s">
        <v>69</v>
      </c>
      <c r="D17" s="288" t="s">
        <v>286</v>
      </c>
      <c r="E17" s="212" t="s">
        <v>287</v>
      </c>
      <c r="F17" s="125"/>
      <c r="G17" s="116"/>
      <c r="H17" s="116"/>
      <c r="I17" s="126"/>
    </row>
    <row r="18" spans="1:9" s="156" customFormat="1" ht="20.25">
      <c r="A18" s="126">
        <v>14</v>
      </c>
      <c r="B18" s="287">
        <v>13802</v>
      </c>
      <c r="C18" s="139" t="s">
        <v>69</v>
      </c>
      <c r="D18" s="288" t="s">
        <v>288</v>
      </c>
      <c r="E18" s="212" t="s">
        <v>289</v>
      </c>
      <c r="F18" s="125"/>
      <c r="G18" s="116"/>
      <c r="H18" s="116"/>
      <c r="I18" s="126"/>
    </row>
    <row r="19" spans="1:9" s="156" customFormat="1" ht="20.25">
      <c r="A19" s="126">
        <v>15</v>
      </c>
      <c r="B19" s="287">
        <v>13803</v>
      </c>
      <c r="C19" s="139" t="s">
        <v>70</v>
      </c>
      <c r="D19" s="288" t="s">
        <v>135</v>
      </c>
      <c r="E19" s="212" t="s">
        <v>290</v>
      </c>
      <c r="F19" s="125"/>
      <c r="G19" s="116"/>
      <c r="H19" s="116"/>
      <c r="I19" s="126"/>
    </row>
    <row r="20" spans="1:9" s="156" customFormat="1" ht="20.25">
      <c r="A20" s="126">
        <v>16</v>
      </c>
      <c r="B20" s="287">
        <v>13804</v>
      </c>
      <c r="C20" s="139" t="s">
        <v>69</v>
      </c>
      <c r="D20" s="288" t="s">
        <v>291</v>
      </c>
      <c r="E20" s="212" t="s">
        <v>159</v>
      </c>
      <c r="F20" s="125"/>
      <c r="G20" s="116"/>
      <c r="H20" s="116"/>
      <c r="I20" s="126"/>
    </row>
    <row r="21" spans="1:9" s="156" customFormat="1" ht="20.25">
      <c r="A21" s="126">
        <v>17</v>
      </c>
      <c r="B21" s="287">
        <v>13805</v>
      </c>
      <c r="C21" s="139" t="s">
        <v>70</v>
      </c>
      <c r="D21" s="288" t="s">
        <v>292</v>
      </c>
      <c r="E21" s="212" t="s">
        <v>293</v>
      </c>
      <c r="F21" s="125"/>
      <c r="G21" s="116"/>
      <c r="H21" s="116"/>
      <c r="I21" s="126"/>
    </row>
    <row r="22" spans="1:9" s="156" customFormat="1" ht="20.25">
      <c r="A22" s="126">
        <v>18</v>
      </c>
      <c r="B22" s="287">
        <v>13806</v>
      </c>
      <c r="C22" s="139" t="s">
        <v>69</v>
      </c>
      <c r="D22" s="288" t="s">
        <v>294</v>
      </c>
      <c r="E22" s="212" t="s">
        <v>142</v>
      </c>
      <c r="F22" s="125"/>
      <c r="G22" s="116"/>
      <c r="H22" s="116"/>
      <c r="I22" s="126"/>
    </row>
    <row r="23" spans="1:9" s="156" customFormat="1" ht="20.25">
      <c r="A23" s="126">
        <v>19</v>
      </c>
      <c r="B23" s="287">
        <v>13807</v>
      </c>
      <c r="C23" s="139" t="s">
        <v>69</v>
      </c>
      <c r="D23" s="288" t="s">
        <v>295</v>
      </c>
      <c r="E23" s="212" t="s">
        <v>296</v>
      </c>
      <c r="F23" s="125"/>
      <c r="G23" s="116"/>
      <c r="H23" s="116"/>
      <c r="I23" s="126"/>
    </row>
    <row r="24" spans="1:9" s="156" customFormat="1" ht="20.25">
      <c r="A24" s="126">
        <v>20</v>
      </c>
      <c r="B24" s="287">
        <v>13808</v>
      </c>
      <c r="C24" s="139" t="s">
        <v>69</v>
      </c>
      <c r="D24" s="288" t="s">
        <v>297</v>
      </c>
      <c r="E24" s="212" t="s">
        <v>75</v>
      </c>
      <c r="F24" s="125"/>
      <c r="G24" s="116"/>
      <c r="H24" s="116"/>
      <c r="I24" s="126"/>
    </row>
    <row r="25" spans="1:9" s="156" customFormat="1" ht="20.25">
      <c r="A25" s="126">
        <v>21</v>
      </c>
      <c r="B25" s="287">
        <v>13810</v>
      </c>
      <c r="C25" s="139" t="s">
        <v>69</v>
      </c>
      <c r="D25" s="288" t="s">
        <v>299</v>
      </c>
      <c r="E25" s="212" t="s">
        <v>152</v>
      </c>
      <c r="F25" s="125"/>
      <c r="G25" s="116"/>
      <c r="H25" s="116"/>
      <c r="I25" s="126"/>
    </row>
    <row r="26" spans="1:9" s="156" customFormat="1" ht="20.25">
      <c r="A26" s="126">
        <v>22</v>
      </c>
      <c r="B26" s="287">
        <v>13812</v>
      </c>
      <c r="C26" s="139" t="s">
        <v>69</v>
      </c>
      <c r="D26" s="288" t="s">
        <v>301</v>
      </c>
      <c r="E26" s="212" t="s">
        <v>302</v>
      </c>
      <c r="F26" s="125"/>
      <c r="G26" s="116"/>
      <c r="H26" s="116"/>
      <c r="I26" s="126"/>
    </row>
    <row r="27" spans="1:9" s="156" customFormat="1" ht="20.25">
      <c r="A27" s="126">
        <v>23</v>
      </c>
      <c r="B27" s="287">
        <v>13813</v>
      </c>
      <c r="C27" s="139" t="s">
        <v>70</v>
      </c>
      <c r="D27" s="288" t="s">
        <v>303</v>
      </c>
      <c r="E27" s="212" t="s">
        <v>26</v>
      </c>
      <c r="F27" s="125"/>
      <c r="G27" s="116"/>
      <c r="H27" s="116"/>
      <c r="I27" s="126"/>
    </row>
    <row r="28" spans="1:9" s="156" customFormat="1" ht="20.25">
      <c r="A28" s="126">
        <v>24</v>
      </c>
      <c r="B28" s="287">
        <v>13814</v>
      </c>
      <c r="C28" s="139" t="s">
        <v>70</v>
      </c>
      <c r="D28" s="288" t="s">
        <v>304</v>
      </c>
      <c r="E28" s="212" t="s">
        <v>113</v>
      </c>
      <c r="F28" s="125"/>
      <c r="G28" s="116"/>
      <c r="H28" s="116"/>
      <c r="I28" s="126"/>
    </row>
    <row r="29" spans="1:9" s="156" customFormat="1" ht="20.25">
      <c r="A29" s="126">
        <v>25</v>
      </c>
      <c r="B29" s="287">
        <v>13815</v>
      </c>
      <c r="C29" s="139" t="s">
        <v>70</v>
      </c>
      <c r="D29" s="288" t="s">
        <v>305</v>
      </c>
      <c r="E29" s="212" t="s">
        <v>306</v>
      </c>
      <c r="F29" s="125"/>
      <c r="G29" s="116"/>
      <c r="H29" s="116"/>
      <c r="I29" s="126"/>
    </row>
    <row r="30" spans="1:9" s="156" customFormat="1" ht="20.25">
      <c r="A30" s="126">
        <v>26</v>
      </c>
      <c r="B30" s="287">
        <v>13836</v>
      </c>
      <c r="C30" s="139" t="s">
        <v>69</v>
      </c>
      <c r="D30" s="288" t="s">
        <v>307</v>
      </c>
      <c r="E30" s="212" t="s">
        <v>76</v>
      </c>
      <c r="F30" s="125"/>
      <c r="G30" s="116"/>
      <c r="H30" s="116"/>
      <c r="I30" s="126"/>
    </row>
    <row r="31" spans="1:9" s="156" customFormat="1" ht="20.25">
      <c r="A31" s="126">
        <v>27</v>
      </c>
      <c r="B31" s="287">
        <v>13837</v>
      </c>
      <c r="C31" s="139" t="s">
        <v>69</v>
      </c>
      <c r="D31" s="288" t="s">
        <v>308</v>
      </c>
      <c r="E31" s="212" t="s">
        <v>138</v>
      </c>
      <c r="F31" s="125"/>
      <c r="G31" s="116"/>
      <c r="H31" s="116"/>
      <c r="I31" s="126"/>
    </row>
    <row r="32" spans="1:9" s="156" customFormat="1" ht="20.25">
      <c r="A32" s="126">
        <v>28</v>
      </c>
      <c r="B32" s="287">
        <v>13839</v>
      </c>
      <c r="C32" s="139" t="s">
        <v>69</v>
      </c>
      <c r="D32" s="288" t="s">
        <v>309</v>
      </c>
      <c r="E32" s="212" t="s">
        <v>310</v>
      </c>
      <c r="F32" s="125"/>
      <c r="G32" s="116"/>
      <c r="H32" s="116"/>
      <c r="I32" s="126"/>
    </row>
    <row r="33" spans="1:9" s="156" customFormat="1" ht="20.25">
      <c r="A33" s="126">
        <v>29</v>
      </c>
      <c r="B33" s="287">
        <v>13912</v>
      </c>
      <c r="C33" s="139" t="s">
        <v>70</v>
      </c>
      <c r="D33" s="288" t="s">
        <v>311</v>
      </c>
      <c r="E33" s="212" t="s">
        <v>129</v>
      </c>
      <c r="F33" s="125"/>
      <c r="G33" s="116"/>
      <c r="H33" s="116"/>
      <c r="I33" s="126"/>
    </row>
    <row r="34" spans="1:9" s="156" customFormat="1" ht="20.25">
      <c r="A34" s="126">
        <v>30</v>
      </c>
      <c r="B34" s="287">
        <v>13915</v>
      </c>
      <c r="C34" s="139" t="s">
        <v>69</v>
      </c>
      <c r="D34" s="288" t="s">
        <v>181</v>
      </c>
      <c r="E34" s="212" t="s">
        <v>312</v>
      </c>
      <c r="F34" s="125"/>
      <c r="G34" s="116"/>
      <c r="H34" s="116"/>
      <c r="I34" s="126"/>
    </row>
    <row r="35" spans="1:9" s="156" customFormat="1" ht="20.25">
      <c r="A35" s="126">
        <v>31</v>
      </c>
      <c r="B35" s="287">
        <v>13917</v>
      </c>
      <c r="C35" s="139" t="s">
        <v>70</v>
      </c>
      <c r="D35" s="288" t="s">
        <v>313</v>
      </c>
      <c r="E35" s="212" t="s">
        <v>97</v>
      </c>
      <c r="F35" s="125"/>
      <c r="G35" s="116"/>
      <c r="H35" s="116"/>
      <c r="I35" s="126"/>
    </row>
    <row r="36" spans="1:9" s="156" customFormat="1" ht="20.25">
      <c r="A36" s="126">
        <v>32</v>
      </c>
      <c r="B36" s="287">
        <v>13928</v>
      </c>
      <c r="C36" s="139" t="s">
        <v>69</v>
      </c>
      <c r="D36" s="288" t="s">
        <v>314</v>
      </c>
      <c r="E36" s="212" t="s">
        <v>900</v>
      </c>
      <c r="F36" s="125"/>
      <c r="G36" s="116"/>
      <c r="H36" s="116"/>
      <c r="I36" s="126"/>
    </row>
    <row r="37" spans="1:9" s="156" customFormat="1" ht="20.25">
      <c r="A37" s="126">
        <v>33</v>
      </c>
      <c r="B37" s="289">
        <v>14043</v>
      </c>
      <c r="C37" s="139" t="s">
        <v>70</v>
      </c>
      <c r="D37" s="112" t="s">
        <v>315</v>
      </c>
      <c r="E37" s="136" t="s">
        <v>316</v>
      </c>
      <c r="F37" s="116"/>
      <c r="G37" s="116"/>
      <c r="H37" s="116"/>
      <c r="I37" s="126"/>
    </row>
    <row r="38" spans="1:10" s="156" customFormat="1" ht="20.25">
      <c r="A38" s="126">
        <v>34</v>
      </c>
      <c r="B38" s="116">
        <v>14451</v>
      </c>
      <c r="C38" s="139" t="s">
        <v>69</v>
      </c>
      <c r="D38" s="112" t="s">
        <v>896</v>
      </c>
      <c r="E38" s="136" t="s">
        <v>897</v>
      </c>
      <c r="F38" s="116"/>
      <c r="G38" s="116"/>
      <c r="H38" s="116"/>
      <c r="I38" s="126"/>
      <c r="J38" s="386" t="s">
        <v>908</v>
      </c>
    </row>
    <row r="39" spans="1:10" s="156" customFormat="1" ht="20.25">
      <c r="A39" s="126">
        <v>35</v>
      </c>
      <c r="B39" s="289">
        <v>14458</v>
      </c>
      <c r="C39" s="139" t="s">
        <v>70</v>
      </c>
      <c r="D39" s="112" t="s">
        <v>120</v>
      </c>
      <c r="E39" s="136" t="s">
        <v>929</v>
      </c>
      <c r="F39" s="116"/>
      <c r="G39" s="116"/>
      <c r="H39" s="116"/>
      <c r="I39" s="331"/>
      <c r="J39" s="386" t="s">
        <v>930</v>
      </c>
    </row>
    <row r="40" spans="1:10" s="156" customFormat="1" ht="20.25">
      <c r="A40" s="126">
        <v>36</v>
      </c>
      <c r="B40" s="289">
        <v>14802</v>
      </c>
      <c r="C40" s="139" t="s">
        <v>69</v>
      </c>
      <c r="D40" s="112" t="s">
        <v>1187</v>
      </c>
      <c r="E40" s="136" t="s">
        <v>1387</v>
      </c>
      <c r="F40" s="116"/>
      <c r="G40" s="116"/>
      <c r="H40" s="116"/>
      <c r="I40" s="126"/>
      <c r="J40" s="390" t="s">
        <v>1389</v>
      </c>
    </row>
    <row r="41" spans="1:10" s="156" customFormat="1" ht="20.25">
      <c r="A41" s="126">
        <v>37</v>
      </c>
      <c r="B41" s="289">
        <v>14860</v>
      </c>
      <c r="C41" s="139" t="s">
        <v>69</v>
      </c>
      <c r="D41" s="112" t="s">
        <v>1410</v>
      </c>
      <c r="E41" s="136" t="s">
        <v>1412</v>
      </c>
      <c r="F41" s="116"/>
      <c r="G41" s="116"/>
      <c r="H41" s="116"/>
      <c r="I41" s="126"/>
      <c r="J41" s="390" t="s">
        <v>1413</v>
      </c>
    </row>
    <row r="42" spans="1:10" s="156" customFormat="1" ht="20.25">
      <c r="A42" s="126"/>
      <c r="B42" s="289"/>
      <c r="C42" s="139"/>
      <c r="D42" s="112"/>
      <c r="E42" s="136"/>
      <c r="F42" s="116"/>
      <c r="G42" s="116"/>
      <c r="H42" s="116"/>
      <c r="I42" s="126"/>
      <c r="J42" s="390"/>
    </row>
    <row r="43" spans="1:10" s="156" customFormat="1" ht="20.25">
      <c r="A43" s="126"/>
      <c r="B43" s="289"/>
      <c r="C43" s="139"/>
      <c r="D43" s="112"/>
      <c r="E43" s="136"/>
      <c r="F43" s="116"/>
      <c r="G43" s="116"/>
      <c r="H43" s="116"/>
      <c r="I43" s="126"/>
      <c r="J43" s="390"/>
    </row>
    <row r="44" spans="1:10" s="156" customFormat="1" ht="20.25">
      <c r="A44" s="126"/>
      <c r="B44" s="289"/>
      <c r="C44" s="139"/>
      <c r="D44" s="112"/>
      <c r="E44" s="136"/>
      <c r="F44" s="116"/>
      <c r="G44" s="116"/>
      <c r="H44" s="116"/>
      <c r="I44" s="126"/>
      <c r="J44" s="390"/>
    </row>
    <row r="45" spans="1:10" s="156" customFormat="1" ht="20.25">
      <c r="A45" s="126"/>
      <c r="B45" s="289"/>
      <c r="C45" s="139"/>
      <c r="D45" s="112"/>
      <c r="E45" s="136"/>
      <c r="F45" s="116"/>
      <c r="G45" s="116"/>
      <c r="H45" s="116"/>
      <c r="I45" s="126"/>
      <c r="J45" s="390"/>
    </row>
    <row r="46" spans="1:10" s="156" customFormat="1" ht="20.25">
      <c r="A46" s="126"/>
      <c r="B46" s="289"/>
      <c r="C46" s="139"/>
      <c r="D46" s="112"/>
      <c r="E46" s="136"/>
      <c r="F46" s="116"/>
      <c r="G46" s="116"/>
      <c r="H46" s="116"/>
      <c r="I46" s="126"/>
      <c r="J46" s="390"/>
    </row>
    <row r="47" spans="1:10" s="156" customFormat="1" ht="20.25">
      <c r="A47" s="126"/>
      <c r="B47" s="289"/>
      <c r="C47" s="139"/>
      <c r="D47" s="112"/>
      <c r="E47" s="136"/>
      <c r="F47" s="116"/>
      <c r="G47" s="116"/>
      <c r="H47" s="116"/>
      <c r="I47" s="126"/>
      <c r="J47" s="390"/>
    </row>
    <row r="48" spans="1:10" s="156" customFormat="1" ht="20.25">
      <c r="A48" s="126"/>
      <c r="B48" s="289"/>
      <c r="C48" s="139"/>
      <c r="D48" s="112"/>
      <c r="E48" s="136"/>
      <c r="F48" s="116"/>
      <c r="G48" s="116"/>
      <c r="H48" s="116"/>
      <c r="I48" s="126"/>
      <c r="J48" s="390"/>
    </row>
    <row r="49" spans="1:10" s="156" customFormat="1" ht="20.25">
      <c r="A49" s="126"/>
      <c r="B49" s="289"/>
      <c r="C49" s="139"/>
      <c r="D49" s="112"/>
      <c r="E49" s="136"/>
      <c r="F49" s="116"/>
      <c r="G49" s="116"/>
      <c r="H49" s="116"/>
      <c r="I49" s="126"/>
      <c r="J49" s="390"/>
    </row>
    <row r="50" spans="1:9" s="156" customFormat="1" ht="20.25">
      <c r="A50" s="126"/>
      <c r="B50" s="289"/>
      <c r="C50" s="139"/>
      <c r="D50" s="112"/>
      <c r="E50" s="136"/>
      <c r="F50" s="116"/>
      <c r="G50" s="116"/>
      <c r="H50" s="116"/>
      <c r="I50" s="126"/>
    </row>
    <row r="51" spans="1:9" s="156" customFormat="1" ht="20.25">
      <c r="A51" s="126"/>
      <c r="B51" s="137"/>
      <c r="C51" s="139" t="s">
        <v>470</v>
      </c>
      <c r="D51" s="112">
        <f>COUNTIF(C5:C41,"เด็กชาย")</f>
        <v>12</v>
      </c>
      <c r="E51" s="136" t="s">
        <v>472</v>
      </c>
      <c r="F51" s="116"/>
      <c r="G51" s="116"/>
      <c r="H51" s="116"/>
      <c r="I51" s="126"/>
    </row>
    <row r="52" spans="1:9" s="156" customFormat="1" ht="20.25">
      <c r="A52" s="126"/>
      <c r="B52" s="137"/>
      <c r="C52" s="140" t="s">
        <v>471</v>
      </c>
      <c r="D52" s="112">
        <f>COUNTIF(C5:C41,"เด็กหญิง")</f>
        <v>25</v>
      </c>
      <c r="E52" s="142" t="s">
        <v>472</v>
      </c>
      <c r="F52" s="116"/>
      <c r="G52" s="116"/>
      <c r="H52" s="116"/>
      <c r="I52" s="126"/>
    </row>
    <row r="53" spans="1:9" s="156" customFormat="1" ht="20.25">
      <c r="A53" s="126"/>
      <c r="B53" s="137"/>
      <c r="C53" s="374" t="s">
        <v>487</v>
      </c>
      <c r="D53" s="98">
        <f>SUM(D51:D52)</f>
        <v>37</v>
      </c>
      <c r="E53" s="100" t="s">
        <v>472</v>
      </c>
      <c r="F53" s="116"/>
      <c r="G53" s="116"/>
      <c r="H53" s="116"/>
      <c r="I53" s="126"/>
    </row>
    <row r="54" spans="1:9" s="156" customFormat="1" ht="20.25">
      <c r="A54" s="324" t="s">
        <v>1460</v>
      </c>
      <c r="B54" s="325"/>
      <c r="C54" s="325"/>
      <c r="D54" s="325"/>
      <c r="E54" s="325"/>
      <c r="F54" s="388"/>
      <c r="G54" s="137"/>
      <c r="H54" s="137"/>
      <c r="I54" s="389"/>
    </row>
    <row r="55" spans="1:9" s="82" customFormat="1" ht="15" customHeight="1">
      <c r="A55" s="90"/>
      <c r="B55" s="313"/>
      <c r="C55" s="314"/>
      <c r="D55" s="314"/>
      <c r="E55" s="314"/>
      <c r="F55" s="314"/>
      <c r="G55" s="381"/>
      <c r="H55" s="381"/>
      <c r="I55" s="382"/>
    </row>
    <row r="56" spans="1:9" s="82" customFormat="1" ht="15" customHeight="1">
      <c r="A56" s="90"/>
      <c r="B56" s="281">
        <v>13809</v>
      </c>
      <c r="C56" s="95" t="s">
        <v>70</v>
      </c>
      <c r="D56" s="282" t="s">
        <v>298</v>
      </c>
      <c r="E56" s="198" t="s">
        <v>7</v>
      </c>
      <c r="F56" s="271" t="s">
        <v>903</v>
      </c>
      <c r="G56" s="284"/>
      <c r="H56" s="284"/>
      <c r="I56" s="272"/>
    </row>
    <row r="57" spans="1:9" s="82" customFormat="1" ht="15" customHeight="1">
      <c r="A57" s="90"/>
      <c r="B57" s="281">
        <v>13811</v>
      </c>
      <c r="C57" s="95" t="s">
        <v>69</v>
      </c>
      <c r="D57" s="282" t="s">
        <v>300</v>
      </c>
      <c r="E57" s="198" t="s">
        <v>59</v>
      </c>
      <c r="F57" s="301"/>
      <c r="G57" s="301"/>
      <c r="H57" s="301"/>
      <c r="I57" s="383" t="s">
        <v>885</v>
      </c>
    </row>
    <row r="58" ht="18">
      <c r="A58" s="4"/>
    </row>
    <row r="59" ht="18">
      <c r="A59" s="4"/>
    </row>
    <row r="60" ht="18">
      <c r="A60" s="4"/>
    </row>
    <row r="61" ht="18">
      <c r="A61" s="4"/>
    </row>
    <row r="62" ht="18">
      <c r="A62" s="4"/>
    </row>
    <row r="63" ht="18">
      <c r="A63" s="4">
        <v>2</v>
      </c>
    </row>
    <row r="64" ht="18">
      <c r="A64" s="4">
        <v>3</v>
      </c>
    </row>
    <row r="65" ht="18">
      <c r="A65" s="4">
        <v>4</v>
      </c>
    </row>
    <row r="66" ht="18">
      <c r="A66" s="4">
        <v>5</v>
      </c>
    </row>
    <row r="67" ht="18">
      <c r="A67" s="4">
        <v>6</v>
      </c>
    </row>
    <row r="68" ht="18">
      <c r="A68" s="4">
        <v>7</v>
      </c>
    </row>
    <row r="69" ht="18">
      <c r="A69" s="4">
        <v>8</v>
      </c>
    </row>
    <row r="70" ht="18">
      <c r="A70" s="4">
        <v>9</v>
      </c>
    </row>
    <row r="71" ht="18">
      <c r="A71" s="4">
        <v>10</v>
      </c>
    </row>
    <row r="72" ht="18">
      <c r="A72" s="4">
        <v>11</v>
      </c>
    </row>
    <row r="73" ht="18">
      <c r="A73" s="4">
        <v>12</v>
      </c>
    </row>
    <row r="74" ht="18">
      <c r="A74" s="4">
        <v>13</v>
      </c>
    </row>
    <row r="75" ht="18">
      <c r="A75" s="4">
        <v>14</v>
      </c>
    </row>
    <row r="76" ht="18">
      <c r="A76" s="4">
        <v>15</v>
      </c>
    </row>
    <row r="77" ht="18">
      <c r="A77" s="4">
        <v>16</v>
      </c>
    </row>
    <row r="78" ht="18">
      <c r="A78" s="4">
        <v>17</v>
      </c>
    </row>
    <row r="79" ht="18">
      <c r="A79" s="4">
        <v>18</v>
      </c>
    </row>
    <row r="80" ht="18">
      <c r="A80" s="4">
        <v>19</v>
      </c>
    </row>
    <row r="81" ht="18">
      <c r="A81" s="4">
        <v>20</v>
      </c>
    </row>
    <row r="82" ht="18">
      <c r="A82" s="4">
        <v>22</v>
      </c>
    </row>
    <row r="83" ht="18">
      <c r="A83" s="4">
        <v>23</v>
      </c>
    </row>
    <row r="84" ht="18">
      <c r="A84" s="4">
        <v>24</v>
      </c>
    </row>
    <row r="85" ht="18">
      <c r="A85" s="4">
        <v>25</v>
      </c>
    </row>
    <row r="86" ht="18">
      <c r="A86" s="4">
        <v>26</v>
      </c>
    </row>
    <row r="87" ht="18">
      <c r="A87" s="4">
        <v>27</v>
      </c>
    </row>
    <row r="88" ht="18">
      <c r="A88" s="4">
        <v>28</v>
      </c>
    </row>
    <row r="89" ht="18">
      <c r="A89" s="4">
        <v>29</v>
      </c>
    </row>
    <row r="90" ht="18">
      <c r="A90" s="4">
        <v>30</v>
      </c>
    </row>
    <row r="91" ht="18">
      <c r="A91" s="4">
        <v>31</v>
      </c>
    </row>
    <row r="92" ht="18">
      <c r="A92" s="4">
        <v>32</v>
      </c>
    </row>
    <row r="93" ht="18">
      <c r="A93" s="4">
        <v>33</v>
      </c>
    </row>
    <row r="94" ht="18">
      <c r="A94" s="4">
        <v>34</v>
      </c>
    </row>
    <row r="95" ht="18">
      <c r="A95" s="4">
        <v>35</v>
      </c>
    </row>
    <row r="96" ht="18">
      <c r="A96" s="4"/>
    </row>
    <row r="97" ht="18">
      <c r="A97" s="4"/>
    </row>
    <row r="98" ht="18">
      <c r="A98" s="4"/>
    </row>
    <row r="99" ht="18">
      <c r="A99" s="4"/>
    </row>
    <row r="100" ht="18">
      <c r="A100" s="48" t="s">
        <v>893</v>
      </c>
    </row>
    <row r="101" ht="18">
      <c r="A101" s="4">
        <v>21</v>
      </c>
    </row>
    <row r="102" ht="12">
      <c r="A102" s="28"/>
    </row>
  </sheetData>
  <sheetProtection/>
  <mergeCells count="5">
    <mergeCell ref="F56:I56"/>
    <mergeCell ref="A54:F54"/>
    <mergeCell ref="C2:E2"/>
    <mergeCell ref="E3:F3"/>
    <mergeCell ref="G3:I3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4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7"/>
  <sheetViews>
    <sheetView zoomScale="70" zoomScaleNormal="70" zoomScalePageLayoutView="0" workbookViewId="0" topLeftCell="A36">
      <selection activeCell="M47" sqref="M47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9.8515625" style="0" customWidth="1"/>
    <col min="4" max="4" width="15.8515625" style="0" customWidth="1"/>
    <col min="5" max="5" width="19.140625" style="0" customWidth="1"/>
    <col min="6" max="7" width="14.421875" style="0" customWidth="1"/>
    <col min="8" max="8" width="15.421875" style="0" customWidth="1"/>
    <col min="9" max="9" width="19.00390625" style="0" customWidth="1"/>
  </cols>
  <sheetData>
    <row r="1" spans="3:9" s="156" customFormat="1" ht="20.25">
      <c r="C1" s="85" t="s">
        <v>483</v>
      </c>
      <c r="D1" s="85"/>
      <c r="E1" s="85"/>
      <c r="F1" s="85"/>
      <c r="G1" s="85"/>
      <c r="H1" s="85"/>
      <c r="I1" s="85"/>
    </row>
    <row r="2" spans="2:9" s="156" customFormat="1" ht="20.25">
      <c r="B2" s="333"/>
      <c r="C2" s="333" t="s">
        <v>925</v>
      </c>
      <c r="D2" s="333"/>
      <c r="F2" s="304" t="s">
        <v>911</v>
      </c>
      <c r="H2" s="304" t="s">
        <v>912</v>
      </c>
      <c r="I2" s="304"/>
    </row>
    <row r="3" spans="3:9" s="156" customFormat="1" ht="20.25">
      <c r="C3" s="113" t="s">
        <v>19</v>
      </c>
      <c r="D3" s="113"/>
      <c r="E3" s="147" t="s">
        <v>1380</v>
      </c>
      <c r="F3" s="147"/>
      <c r="G3" s="391" t="s">
        <v>1381</v>
      </c>
      <c r="H3" s="391"/>
      <c r="I3" s="391"/>
    </row>
    <row r="4" spans="1:9" s="156" customFormat="1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</row>
    <row r="5" spans="1:9" s="156" customFormat="1" ht="20.25">
      <c r="A5" s="126">
        <v>1</v>
      </c>
      <c r="B5" s="287">
        <v>13787</v>
      </c>
      <c r="C5" s="139" t="s">
        <v>69</v>
      </c>
      <c r="D5" s="288" t="s">
        <v>317</v>
      </c>
      <c r="E5" s="212" t="s">
        <v>271</v>
      </c>
      <c r="F5" s="125"/>
      <c r="G5" s="116"/>
      <c r="H5" s="116"/>
      <c r="I5" s="126"/>
    </row>
    <row r="6" spans="1:9" s="156" customFormat="1" ht="20.25">
      <c r="A6" s="126">
        <v>2</v>
      </c>
      <c r="B6" s="287">
        <v>13817</v>
      </c>
      <c r="C6" s="139" t="s">
        <v>69</v>
      </c>
      <c r="D6" s="288" t="s">
        <v>318</v>
      </c>
      <c r="E6" s="212" t="s">
        <v>16</v>
      </c>
      <c r="F6" s="125"/>
      <c r="G6" s="116"/>
      <c r="H6" s="116"/>
      <c r="I6" s="126"/>
    </row>
    <row r="7" spans="1:9" s="156" customFormat="1" ht="20.25">
      <c r="A7" s="126">
        <v>3</v>
      </c>
      <c r="B7" s="287">
        <v>13818</v>
      </c>
      <c r="C7" s="139" t="s">
        <v>70</v>
      </c>
      <c r="D7" s="288" t="s">
        <v>169</v>
      </c>
      <c r="E7" s="212" t="s">
        <v>63</v>
      </c>
      <c r="F7" s="125"/>
      <c r="G7" s="116"/>
      <c r="H7" s="116"/>
      <c r="I7" s="126"/>
    </row>
    <row r="8" spans="1:9" s="156" customFormat="1" ht="20.25">
      <c r="A8" s="126">
        <v>4</v>
      </c>
      <c r="B8" s="287">
        <v>13819</v>
      </c>
      <c r="C8" s="139" t="s">
        <v>69</v>
      </c>
      <c r="D8" s="288" t="s">
        <v>319</v>
      </c>
      <c r="E8" s="212" t="s">
        <v>160</v>
      </c>
      <c r="F8" s="125"/>
      <c r="G8" s="116"/>
      <c r="H8" s="116"/>
      <c r="I8" s="126"/>
    </row>
    <row r="9" spans="1:9" s="156" customFormat="1" ht="20.25">
      <c r="A9" s="126">
        <v>5</v>
      </c>
      <c r="B9" s="287">
        <v>13820</v>
      </c>
      <c r="C9" s="139" t="s">
        <v>69</v>
      </c>
      <c r="D9" s="288" t="s">
        <v>320</v>
      </c>
      <c r="E9" s="212" t="s">
        <v>103</v>
      </c>
      <c r="F9" s="125"/>
      <c r="G9" s="116"/>
      <c r="H9" s="116"/>
      <c r="I9" s="126"/>
    </row>
    <row r="10" spans="1:9" s="156" customFormat="1" ht="20.25">
      <c r="A10" s="126">
        <v>6</v>
      </c>
      <c r="B10" s="287">
        <v>13821</v>
      </c>
      <c r="C10" s="139" t="s">
        <v>69</v>
      </c>
      <c r="D10" s="288" t="s">
        <v>105</v>
      </c>
      <c r="E10" s="212" t="s">
        <v>321</v>
      </c>
      <c r="F10" s="125"/>
      <c r="G10" s="116"/>
      <c r="H10" s="116"/>
      <c r="I10" s="126"/>
    </row>
    <row r="11" spans="1:9" s="156" customFormat="1" ht="20.25">
      <c r="A11" s="126">
        <v>7</v>
      </c>
      <c r="B11" s="287">
        <v>13822</v>
      </c>
      <c r="C11" s="139" t="s">
        <v>69</v>
      </c>
      <c r="D11" s="288" t="s">
        <v>322</v>
      </c>
      <c r="E11" s="212" t="s">
        <v>323</v>
      </c>
      <c r="F11" s="125"/>
      <c r="G11" s="116"/>
      <c r="H11" s="116"/>
      <c r="I11" s="126"/>
    </row>
    <row r="12" spans="1:9" s="156" customFormat="1" ht="20.25">
      <c r="A12" s="126">
        <v>8</v>
      </c>
      <c r="B12" s="287">
        <v>13823</v>
      </c>
      <c r="C12" s="139" t="s">
        <v>69</v>
      </c>
      <c r="D12" s="288" t="s">
        <v>35</v>
      </c>
      <c r="E12" s="212" t="s">
        <v>324</v>
      </c>
      <c r="F12" s="125"/>
      <c r="G12" s="116"/>
      <c r="H12" s="116"/>
      <c r="I12" s="126"/>
    </row>
    <row r="13" spans="1:9" s="156" customFormat="1" ht="20.25">
      <c r="A13" s="126">
        <v>9</v>
      </c>
      <c r="B13" s="287">
        <v>13824</v>
      </c>
      <c r="C13" s="139" t="s">
        <v>69</v>
      </c>
      <c r="D13" s="288" t="s">
        <v>327</v>
      </c>
      <c r="E13" s="212" t="s">
        <v>328</v>
      </c>
      <c r="F13" s="125"/>
      <c r="G13" s="116"/>
      <c r="H13" s="116"/>
      <c r="I13" s="126"/>
    </row>
    <row r="14" spans="1:9" s="156" customFormat="1" ht="20.25">
      <c r="A14" s="126">
        <v>10</v>
      </c>
      <c r="B14" s="287">
        <v>13825</v>
      </c>
      <c r="C14" s="139" t="s">
        <v>69</v>
      </c>
      <c r="D14" s="288" t="s">
        <v>144</v>
      </c>
      <c r="E14" s="212" t="s">
        <v>62</v>
      </c>
      <c r="F14" s="125"/>
      <c r="G14" s="116"/>
      <c r="H14" s="116"/>
      <c r="I14" s="126"/>
    </row>
    <row r="15" spans="1:9" s="156" customFormat="1" ht="20.25">
      <c r="A15" s="126">
        <v>11</v>
      </c>
      <c r="B15" s="287">
        <v>13826</v>
      </c>
      <c r="C15" s="139" t="s">
        <v>70</v>
      </c>
      <c r="D15" s="288" t="s">
        <v>329</v>
      </c>
      <c r="E15" s="212" t="s">
        <v>330</v>
      </c>
      <c r="F15" s="125"/>
      <c r="G15" s="116"/>
      <c r="H15" s="116"/>
      <c r="I15" s="126"/>
    </row>
    <row r="16" spans="1:9" s="156" customFormat="1" ht="20.25">
      <c r="A16" s="126">
        <v>12</v>
      </c>
      <c r="B16" s="287">
        <v>13827</v>
      </c>
      <c r="C16" s="139" t="s">
        <v>69</v>
      </c>
      <c r="D16" s="288" t="s">
        <v>234</v>
      </c>
      <c r="E16" s="212" t="s">
        <v>96</v>
      </c>
      <c r="F16" s="125"/>
      <c r="G16" s="116"/>
      <c r="H16" s="116"/>
      <c r="I16" s="126"/>
    </row>
    <row r="17" spans="1:9" s="156" customFormat="1" ht="20.25">
      <c r="A17" s="126">
        <v>13</v>
      </c>
      <c r="B17" s="287">
        <v>13828</v>
      </c>
      <c r="C17" s="139" t="s">
        <v>70</v>
      </c>
      <c r="D17" s="288" t="s">
        <v>325</v>
      </c>
      <c r="E17" s="212" t="s">
        <v>326</v>
      </c>
      <c r="F17" s="125"/>
      <c r="G17" s="116"/>
      <c r="H17" s="116"/>
      <c r="I17" s="126"/>
    </row>
    <row r="18" spans="1:9" s="156" customFormat="1" ht="20.25">
      <c r="A18" s="126">
        <v>14</v>
      </c>
      <c r="B18" s="287">
        <v>13829</v>
      </c>
      <c r="C18" s="139" t="s">
        <v>70</v>
      </c>
      <c r="D18" s="288" t="s">
        <v>85</v>
      </c>
      <c r="E18" s="212" t="s">
        <v>331</v>
      </c>
      <c r="F18" s="125"/>
      <c r="G18" s="116"/>
      <c r="H18" s="116"/>
      <c r="I18" s="126"/>
    </row>
    <row r="19" spans="1:9" s="156" customFormat="1" ht="20.25">
      <c r="A19" s="126">
        <v>15</v>
      </c>
      <c r="B19" s="287">
        <v>13830</v>
      </c>
      <c r="C19" s="139" t="s">
        <v>69</v>
      </c>
      <c r="D19" s="288" t="s">
        <v>332</v>
      </c>
      <c r="E19" s="212" t="s">
        <v>333</v>
      </c>
      <c r="F19" s="125"/>
      <c r="G19" s="116"/>
      <c r="H19" s="116"/>
      <c r="I19" s="126"/>
    </row>
    <row r="20" spans="1:9" s="156" customFormat="1" ht="20.25">
      <c r="A20" s="126">
        <v>16</v>
      </c>
      <c r="B20" s="287">
        <v>13831</v>
      </c>
      <c r="C20" s="139" t="s">
        <v>70</v>
      </c>
      <c r="D20" s="288" t="s">
        <v>334</v>
      </c>
      <c r="E20" s="212" t="s">
        <v>63</v>
      </c>
      <c r="F20" s="125"/>
      <c r="G20" s="116"/>
      <c r="H20" s="116"/>
      <c r="I20" s="126"/>
    </row>
    <row r="21" spans="1:9" s="156" customFormat="1" ht="20.25">
      <c r="A21" s="126">
        <v>17</v>
      </c>
      <c r="B21" s="287">
        <v>13832</v>
      </c>
      <c r="C21" s="139" t="s">
        <v>70</v>
      </c>
      <c r="D21" s="288" t="s">
        <v>335</v>
      </c>
      <c r="E21" s="212" t="s">
        <v>336</v>
      </c>
      <c r="F21" s="125"/>
      <c r="G21" s="116"/>
      <c r="H21" s="116"/>
      <c r="I21" s="126"/>
    </row>
    <row r="22" spans="1:9" s="156" customFormat="1" ht="20.25">
      <c r="A22" s="126">
        <v>18</v>
      </c>
      <c r="B22" s="287">
        <v>13833</v>
      </c>
      <c r="C22" s="139" t="s">
        <v>69</v>
      </c>
      <c r="D22" s="288" t="s">
        <v>337</v>
      </c>
      <c r="E22" s="212" t="s">
        <v>26</v>
      </c>
      <c r="F22" s="125"/>
      <c r="G22" s="116"/>
      <c r="H22" s="116"/>
      <c r="I22" s="126"/>
    </row>
    <row r="23" spans="1:9" s="156" customFormat="1" ht="20.25">
      <c r="A23" s="126">
        <v>19</v>
      </c>
      <c r="B23" s="287">
        <v>13835</v>
      </c>
      <c r="C23" s="139" t="s">
        <v>69</v>
      </c>
      <c r="D23" s="288" t="s">
        <v>338</v>
      </c>
      <c r="E23" s="212" t="s">
        <v>106</v>
      </c>
      <c r="F23" s="125"/>
      <c r="G23" s="116"/>
      <c r="H23" s="116"/>
      <c r="I23" s="126"/>
    </row>
    <row r="24" spans="1:9" s="156" customFormat="1" ht="20.25">
      <c r="A24" s="126">
        <v>20</v>
      </c>
      <c r="B24" s="287">
        <v>13841</v>
      </c>
      <c r="C24" s="139" t="s">
        <v>69</v>
      </c>
      <c r="D24" s="288" t="s">
        <v>164</v>
      </c>
      <c r="E24" s="212" t="s">
        <v>34</v>
      </c>
      <c r="F24" s="125"/>
      <c r="G24" s="116"/>
      <c r="H24" s="116"/>
      <c r="I24" s="126"/>
    </row>
    <row r="25" spans="1:9" s="156" customFormat="1" ht="20.25">
      <c r="A25" s="126">
        <v>21</v>
      </c>
      <c r="B25" s="287">
        <v>13842</v>
      </c>
      <c r="C25" s="139" t="s">
        <v>69</v>
      </c>
      <c r="D25" s="288" t="s">
        <v>339</v>
      </c>
      <c r="E25" s="212" t="s">
        <v>17</v>
      </c>
      <c r="F25" s="125"/>
      <c r="G25" s="116"/>
      <c r="H25" s="116"/>
      <c r="I25" s="126"/>
    </row>
    <row r="26" spans="1:9" s="156" customFormat="1" ht="20.25">
      <c r="A26" s="126">
        <v>22</v>
      </c>
      <c r="B26" s="287">
        <v>13843</v>
      </c>
      <c r="C26" s="139" t="s">
        <v>69</v>
      </c>
      <c r="D26" s="288" t="s">
        <v>32</v>
      </c>
      <c r="E26" s="212" t="s">
        <v>340</v>
      </c>
      <c r="F26" s="125"/>
      <c r="G26" s="116"/>
      <c r="H26" s="116"/>
      <c r="I26" s="126"/>
    </row>
    <row r="27" spans="1:9" s="156" customFormat="1" ht="20.25">
      <c r="A27" s="126">
        <v>23</v>
      </c>
      <c r="B27" s="287">
        <v>13844</v>
      </c>
      <c r="C27" s="139" t="s">
        <v>70</v>
      </c>
      <c r="D27" s="288" t="s">
        <v>341</v>
      </c>
      <c r="E27" s="212" t="s">
        <v>43</v>
      </c>
      <c r="F27" s="125"/>
      <c r="G27" s="116"/>
      <c r="H27" s="116"/>
      <c r="I27" s="126"/>
    </row>
    <row r="28" spans="1:9" s="156" customFormat="1" ht="20.25">
      <c r="A28" s="126">
        <v>24</v>
      </c>
      <c r="B28" s="287">
        <v>13845</v>
      </c>
      <c r="C28" s="139" t="s">
        <v>69</v>
      </c>
      <c r="D28" s="288" t="s">
        <v>342</v>
      </c>
      <c r="E28" s="212" t="s">
        <v>343</v>
      </c>
      <c r="F28" s="125"/>
      <c r="G28" s="116"/>
      <c r="H28" s="116"/>
      <c r="I28" s="126"/>
    </row>
    <row r="29" spans="1:9" s="156" customFormat="1" ht="20.25">
      <c r="A29" s="126">
        <v>25</v>
      </c>
      <c r="B29" s="287">
        <v>13846</v>
      </c>
      <c r="C29" s="139" t="s">
        <v>69</v>
      </c>
      <c r="D29" s="288" t="s">
        <v>51</v>
      </c>
      <c r="E29" s="212" t="s">
        <v>344</v>
      </c>
      <c r="F29" s="125"/>
      <c r="G29" s="116"/>
      <c r="H29" s="116"/>
      <c r="I29" s="126"/>
    </row>
    <row r="30" spans="1:9" s="156" customFormat="1" ht="20.25">
      <c r="A30" s="126">
        <v>26</v>
      </c>
      <c r="B30" s="287">
        <v>13870</v>
      </c>
      <c r="C30" s="139" t="s">
        <v>69</v>
      </c>
      <c r="D30" s="288" t="s">
        <v>345</v>
      </c>
      <c r="E30" s="212" t="s">
        <v>346</v>
      </c>
      <c r="F30" s="125"/>
      <c r="G30" s="116"/>
      <c r="H30" s="116"/>
      <c r="I30" s="126"/>
    </row>
    <row r="31" spans="1:9" s="156" customFormat="1" ht="20.25">
      <c r="A31" s="126">
        <v>27</v>
      </c>
      <c r="B31" s="287">
        <v>13911</v>
      </c>
      <c r="C31" s="139" t="s">
        <v>69</v>
      </c>
      <c r="D31" s="288" t="s">
        <v>347</v>
      </c>
      <c r="E31" s="212" t="s">
        <v>348</v>
      </c>
      <c r="F31" s="125"/>
      <c r="G31" s="116"/>
      <c r="H31" s="116"/>
      <c r="I31" s="126"/>
    </row>
    <row r="32" spans="1:9" s="156" customFormat="1" ht="20.25">
      <c r="A32" s="126">
        <v>28</v>
      </c>
      <c r="B32" s="287">
        <v>13922</v>
      </c>
      <c r="C32" s="139" t="s">
        <v>70</v>
      </c>
      <c r="D32" s="288" t="s">
        <v>349</v>
      </c>
      <c r="E32" s="212" t="s">
        <v>350</v>
      </c>
      <c r="F32" s="125"/>
      <c r="G32" s="116"/>
      <c r="H32" s="116"/>
      <c r="I32" s="126"/>
    </row>
    <row r="33" spans="1:9" s="156" customFormat="1" ht="20.25">
      <c r="A33" s="126">
        <v>29</v>
      </c>
      <c r="B33" s="287">
        <v>13932</v>
      </c>
      <c r="C33" s="139" t="s">
        <v>70</v>
      </c>
      <c r="D33" s="288" t="s">
        <v>351</v>
      </c>
      <c r="E33" s="212" t="s">
        <v>352</v>
      </c>
      <c r="F33" s="125"/>
      <c r="G33" s="116"/>
      <c r="H33" s="116"/>
      <c r="I33" s="126"/>
    </row>
    <row r="34" spans="1:9" s="156" customFormat="1" ht="20.25">
      <c r="A34" s="126">
        <v>30</v>
      </c>
      <c r="B34" s="287">
        <v>14044</v>
      </c>
      <c r="C34" s="139" t="s">
        <v>70</v>
      </c>
      <c r="D34" s="165" t="s">
        <v>353</v>
      </c>
      <c r="E34" s="166" t="s">
        <v>88</v>
      </c>
      <c r="F34" s="125"/>
      <c r="G34" s="116"/>
      <c r="H34" s="116"/>
      <c r="I34" s="126"/>
    </row>
    <row r="35" spans="1:9" s="156" customFormat="1" ht="20.25">
      <c r="A35" s="126">
        <v>31</v>
      </c>
      <c r="B35" s="287">
        <v>14046</v>
      </c>
      <c r="C35" s="139" t="s">
        <v>69</v>
      </c>
      <c r="D35" s="165" t="s">
        <v>354</v>
      </c>
      <c r="E35" s="166" t="s">
        <v>355</v>
      </c>
      <c r="F35" s="125"/>
      <c r="G35" s="116"/>
      <c r="H35" s="116"/>
      <c r="I35" s="126"/>
    </row>
    <row r="36" spans="1:9" s="156" customFormat="1" ht="20.25">
      <c r="A36" s="126">
        <v>32</v>
      </c>
      <c r="B36" s="148">
        <v>14068</v>
      </c>
      <c r="C36" s="139" t="s">
        <v>70</v>
      </c>
      <c r="D36" s="141" t="s">
        <v>474</v>
      </c>
      <c r="E36" s="142" t="s">
        <v>475</v>
      </c>
      <c r="F36" s="125"/>
      <c r="G36" s="116"/>
      <c r="H36" s="116"/>
      <c r="I36" s="126"/>
    </row>
    <row r="37" spans="1:10" s="156" customFormat="1" ht="20.25">
      <c r="A37" s="126">
        <v>33</v>
      </c>
      <c r="B37" s="148">
        <v>14083</v>
      </c>
      <c r="C37" s="317" t="s">
        <v>69</v>
      </c>
      <c r="D37" s="318" t="s">
        <v>490</v>
      </c>
      <c r="E37" s="319" t="s">
        <v>15</v>
      </c>
      <c r="F37" s="125"/>
      <c r="G37" s="116"/>
      <c r="H37" s="116"/>
      <c r="I37" s="126"/>
      <c r="J37" s="386" t="s">
        <v>497</v>
      </c>
    </row>
    <row r="38" spans="1:10" s="156" customFormat="1" ht="20.25">
      <c r="A38" s="126">
        <v>34</v>
      </c>
      <c r="B38" s="148">
        <v>14085</v>
      </c>
      <c r="C38" s="317" t="s">
        <v>69</v>
      </c>
      <c r="D38" s="318" t="s">
        <v>491</v>
      </c>
      <c r="E38" s="319" t="s">
        <v>492</v>
      </c>
      <c r="F38" s="125"/>
      <c r="G38" s="116"/>
      <c r="H38" s="116"/>
      <c r="I38" s="126"/>
      <c r="J38" s="386" t="s">
        <v>497</v>
      </c>
    </row>
    <row r="39" spans="1:10" s="156" customFormat="1" ht="20.25">
      <c r="A39" s="126">
        <v>35</v>
      </c>
      <c r="B39" s="148">
        <v>14786</v>
      </c>
      <c r="C39" s="317" t="s">
        <v>69</v>
      </c>
      <c r="D39" s="318" t="s">
        <v>55</v>
      </c>
      <c r="E39" s="319" t="s">
        <v>703</v>
      </c>
      <c r="F39" s="125"/>
      <c r="G39" s="116"/>
      <c r="H39" s="116"/>
      <c r="I39" s="126"/>
      <c r="J39" s="158" t="s">
        <v>1388</v>
      </c>
    </row>
    <row r="40" spans="1:10" s="156" customFormat="1" ht="20.25">
      <c r="A40" s="126">
        <v>36</v>
      </c>
      <c r="B40" s="289">
        <v>14847</v>
      </c>
      <c r="C40" s="140" t="s">
        <v>70</v>
      </c>
      <c r="D40" s="141" t="s">
        <v>1403</v>
      </c>
      <c r="E40" s="142" t="s">
        <v>1404</v>
      </c>
      <c r="F40" s="125"/>
      <c r="G40" s="116"/>
      <c r="H40" s="116"/>
      <c r="I40" s="126"/>
      <c r="J40" s="392" t="s">
        <v>1428</v>
      </c>
    </row>
    <row r="41" spans="1:10" s="156" customFormat="1" ht="20.25">
      <c r="A41" s="126">
        <v>37</v>
      </c>
      <c r="B41" s="116">
        <v>14857</v>
      </c>
      <c r="C41" s="393" t="s">
        <v>69</v>
      </c>
      <c r="D41" s="318" t="s">
        <v>1410</v>
      </c>
      <c r="E41" s="319" t="s">
        <v>776</v>
      </c>
      <c r="F41" s="125"/>
      <c r="G41" s="116"/>
      <c r="H41" s="116"/>
      <c r="I41" s="126"/>
      <c r="J41" s="392" t="s">
        <v>1425</v>
      </c>
    </row>
    <row r="42" spans="1:10" s="156" customFormat="1" ht="20.25">
      <c r="A42" s="126"/>
      <c r="B42" s="116"/>
      <c r="C42" s="393"/>
      <c r="D42" s="318"/>
      <c r="E42" s="319"/>
      <c r="F42" s="125"/>
      <c r="G42" s="116"/>
      <c r="H42" s="116"/>
      <c r="I42" s="126"/>
      <c r="J42" s="392"/>
    </row>
    <row r="43" spans="1:10" s="156" customFormat="1" ht="20.25">
      <c r="A43" s="126"/>
      <c r="B43" s="116"/>
      <c r="C43" s="393"/>
      <c r="D43" s="318"/>
      <c r="E43" s="319"/>
      <c r="F43" s="125"/>
      <c r="G43" s="116"/>
      <c r="H43" s="116"/>
      <c r="I43" s="126"/>
      <c r="J43" s="392"/>
    </row>
    <row r="44" spans="1:10" s="156" customFormat="1" ht="20.25">
      <c r="A44" s="126"/>
      <c r="B44" s="116"/>
      <c r="C44" s="393"/>
      <c r="D44" s="318"/>
      <c r="E44" s="319"/>
      <c r="F44" s="125"/>
      <c r="G44" s="116"/>
      <c r="H44" s="116"/>
      <c r="I44" s="126"/>
      <c r="J44" s="392"/>
    </row>
    <row r="45" spans="1:10" s="156" customFormat="1" ht="20.25">
      <c r="A45" s="126"/>
      <c r="B45" s="116"/>
      <c r="C45" s="393"/>
      <c r="D45" s="318"/>
      <c r="E45" s="319"/>
      <c r="F45" s="125"/>
      <c r="G45" s="116"/>
      <c r="H45" s="116"/>
      <c r="I45" s="126"/>
      <c r="J45" s="392"/>
    </row>
    <row r="46" spans="1:10" s="156" customFormat="1" ht="20.25">
      <c r="A46" s="126"/>
      <c r="B46" s="116"/>
      <c r="C46" s="393"/>
      <c r="D46" s="318"/>
      <c r="E46" s="319"/>
      <c r="F46" s="125"/>
      <c r="G46" s="116"/>
      <c r="H46" s="116"/>
      <c r="I46" s="126"/>
      <c r="J46" s="392"/>
    </row>
    <row r="47" spans="1:10" s="156" customFormat="1" ht="20.25">
      <c r="A47" s="126"/>
      <c r="B47" s="116"/>
      <c r="C47" s="393"/>
      <c r="D47" s="318"/>
      <c r="E47" s="319"/>
      <c r="F47" s="125"/>
      <c r="G47" s="116"/>
      <c r="H47" s="116"/>
      <c r="I47" s="126"/>
      <c r="J47" s="392"/>
    </row>
    <row r="48" spans="1:10" s="156" customFormat="1" ht="20.25">
      <c r="A48" s="126"/>
      <c r="B48" s="116"/>
      <c r="C48" s="393"/>
      <c r="D48" s="318"/>
      <c r="E48" s="319"/>
      <c r="F48" s="125"/>
      <c r="G48" s="116"/>
      <c r="H48" s="116"/>
      <c r="I48" s="126"/>
      <c r="J48" s="392"/>
    </row>
    <row r="49" spans="1:10" s="156" customFormat="1" ht="20.25">
      <c r="A49" s="126"/>
      <c r="B49" s="116"/>
      <c r="C49" s="288"/>
      <c r="D49" s="141"/>
      <c r="E49" s="142"/>
      <c r="F49" s="125"/>
      <c r="G49" s="116"/>
      <c r="H49" s="116"/>
      <c r="I49" s="126"/>
      <c r="J49" s="392"/>
    </row>
    <row r="50" spans="1:9" s="156" customFormat="1" ht="20.25">
      <c r="A50" s="126"/>
      <c r="B50" s="396"/>
      <c r="C50" s="306"/>
      <c r="D50" s="367"/>
      <c r="E50" s="367"/>
      <c r="F50" s="125"/>
      <c r="G50" s="116"/>
      <c r="H50" s="116"/>
      <c r="I50" s="126"/>
    </row>
    <row r="51" spans="1:9" s="156" customFormat="1" ht="20.25">
      <c r="A51" s="126"/>
      <c r="B51" s="137"/>
      <c r="C51" s="244" t="s">
        <v>470</v>
      </c>
      <c r="D51" s="112">
        <f>COUNTIF(C5:C41,"เด็กชาย")</f>
        <v>12</v>
      </c>
      <c r="E51" s="136" t="s">
        <v>472</v>
      </c>
      <c r="F51" s="116"/>
      <c r="G51" s="116"/>
      <c r="H51" s="116"/>
      <c r="I51" s="126"/>
    </row>
    <row r="52" spans="1:9" s="156" customFormat="1" ht="20.25">
      <c r="A52" s="126"/>
      <c r="B52" s="137"/>
      <c r="C52" s="140" t="s">
        <v>471</v>
      </c>
      <c r="D52" s="112">
        <f>COUNTIF(C5:C41,"เด็กหญิง")</f>
        <v>25</v>
      </c>
      <c r="E52" s="142" t="s">
        <v>472</v>
      </c>
      <c r="F52" s="116"/>
      <c r="G52" s="116"/>
      <c r="H52" s="116"/>
      <c r="I52" s="126"/>
    </row>
    <row r="53" spans="1:9" s="156" customFormat="1" ht="20.25">
      <c r="A53" s="126"/>
      <c r="B53" s="137"/>
      <c r="C53" s="374" t="s">
        <v>487</v>
      </c>
      <c r="D53" s="98">
        <f>SUM(D51:D52)</f>
        <v>37</v>
      </c>
      <c r="E53" s="100" t="s">
        <v>472</v>
      </c>
      <c r="F53" s="116"/>
      <c r="G53" s="116"/>
      <c r="H53" s="116"/>
      <c r="I53" s="126"/>
    </row>
    <row r="54" spans="1:9" s="156" customFormat="1" ht="20.25">
      <c r="A54" s="324" t="s">
        <v>1458</v>
      </c>
      <c r="B54" s="325"/>
      <c r="C54" s="325"/>
      <c r="D54" s="325"/>
      <c r="E54" s="388"/>
      <c r="F54" s="137"/>
      <c r="G54" s="137"/>
      <c r="H54" s="137"/>
      <c r="I54" s="389"/>
    </row>
    <row r="55" s="82" customFormat="1" ht="21"/>
    <row r="56" spans="1:9" s="82" customFormat="1" ht="18" customHeight="1">
      <c r="A56" s="90">
        <v>33</v>
      </c>
      <c r="B56" s="101">
        <v>14068</v>
      </c>
      <c r="C56" s="95" t="s">
        <v>70</v>
      </c>
      <c r="D56" s="96" t="s">
        <v>474</v>
      </c>
      <c r="E56" s="97" t="s">
        <v>475</v>
      </c>
      <c r="F56" s="271" t="s">
        <v>890</v>
      </c>
      <c r="G56" s="284"/>
      <c r="H56" s="284"/>
      <c r="I56" s="272"/>
    </row>
    <row r="57" spans="1:10" s="107" customFormat="1" ht="15" customHeight="1">
      <c r="A57" s="126">
        <v>32</v>
      </c>
      <c r="B57" s="148">
        <v>14067</v>
      </c>
      <c r="C57" s="139" t="s">
        <v>70</v>
      </c>
      <c r="D57" s="224" t="s">
        <v>174</v>
      </c>
      <c r="E57" s="316" t="s">
        <v>473</v>
      </c>
      <c r="F57" s="125"/>
      <c r="G57" s="116"/>
      <c r="H57" s="116"/>
      <c r="I57" s="126"/>
      <c r="J57" s="107" t="s">
        <v>1299</v>
      </c>
    </row>
  </sheetData>
  <sheetProtection/>
  <mergeCells count="4">
    <mergeCell ref="A54:E54"/>
    <mergeCell ref="F56:I56"/>
    <mergeCell ref="E3:F3"/>
    <mergeCell ref="G3:I3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2"/>
  <sheetViews>
    <sheetView zoomScale="80" zoomScaleNormal="80" workbookViewId="0" topLeftCell="A43">
      <selection activeCell="M55" sqref="M55"/>
    </sheetView>
  </sheetViews>
  <sheetFormatPr defaultColWidth="9.140625" defaultRowHeight="12.75"/>
  <cols>
    <col min="1" max="1" width="6.140625" style="0" customWidth="1"/>
    <col min="2" max="2" width="12.7109375" style="0" customWidth="1"/>
    <col min="3" max="3" width="10.00390625" style="0" customWidth="1"/>
    <col min="4" max="4" width="16.8515625" style="0" customWidth="1"/>
    <col min="5" max="5" width="17.140625" style="0" customWidth="1"/>
    <col min="6" max="6" width="13.421875" style="0" customWidth="1"/>
    <col min="7" max="7" width="14.28125" style="0" customWidth="1"/>
    <col min="8" max="8" width="15.57421875" style="0" customWidth="1"/>
    <col min="9" max="9" width="21.140625" style="0" customWidth="1"/>
    <col min="10" max="10" width="10.28125" style="0" customWidth="1"/>
  </cols>
  <sheetData>
    <row r="1" spans="1:13" ht="20.25">
      <c r="A1" s="156"/>
      <c r="B1" s="156"/>
      <c r="C1" s="85" t="s">
        <v>483</v>
      </c>
      <c r="D1" s="85"/>
      <c r="E1" s="85"/>
      <c r="F1" s="85"/>
      <c r="G1" s="85"/>
      <c r="H1" s="85"/>
      <c r="I1" s="85"/>
      <c r="J1" s="107"/>
      <c r="K1" s="107"/>
      <c r="L1" s="107"/>
      <c r="M1" s="107"/>
    </row>
    <row r="2" spans="1:13" ht="20.25">
      <c r="A2" s="156"/>
      <c r="B2" s="333"/>
      <c r="C2" s="333" t="s">
        <v>1461</v>
      </c>
      <c r="D2" s="333"/>
      <c r="E2" s="156"/>
      <c r="F2" s="407" t="s">
        <v>913</v>
      </c>
      <c r="G2" s="407"/>
      <c r="H2" s="304" t="s">
        <v>912</v>
      </c>
      <c r="I2" s="304"/>
      <c r="J2" s="107"/>
      <c r="K2" s="107"/>
      <c r="L2" s="107"/>
      <c r="M2" s="107"/>
    </row>
    <row r="3" spans="1:13" ht="20.25">
      <c r="A3" s="156"/>
      <c r="B3" s="156"/>
      <c r="C3" s="113" t="s">
        <v>19</v>
      </c>
      <c r="D3" s="113"/>
      <c r="E3" s="115" t="s">
        <v>1434</v>
      </c>
      <c r="F3" s="156"/>
      <c r="G3" s="390" t="s">
        <v>1382</v>
      </c>
      <c r="H3" s="156"/>
      <c r="I3" s="156"/>
      <c r="J3" s="107"/>
      <c r="K3" s="107"/>
      <c r="L3" s="107"/>
      <c r="M3" s="107"/>
    </row>
    <row r="4" spans="1:13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  <c r="J4" s="107"/>
      <c r="K4" s="107"/>
      <c r="L4" s="107"/>
      <c r="M4" s="107"/>
    </row>
    <row r="5" spans="1:13" ht="20.25">
      <c r="A5" s="126">
        <v>1</v>
      </c>
      <c r="B5" s="287">
        <v>13774</v>
      </c>
      <c r="C5" s="139" t="s">
        <v>69</v>
      </c>
      <c r="D5" s="288" t="s">
        <v>356</v>
      </c>
      <c r="E5" s="212" t="s">
        <v>280</v>
      </c>
      <c r="F5" s="125"/>
      <c r="G5" s="116"/>
      <c r="H5" s="116"/>
      <c r="I5" s="126"/>
      <c r="J5" s="107"/>
      <c r="K5" s="107"/>
      <c r="L5" s="107"/>
      <c r="M5" s="107"/>
    </row>
    <row r="6" spans="1:13" ht="20.25">
      <c r="A6" s="126">
        <v>2</v>
      </c>
      <c r="B6" s="287">
        <v>13838</v>
      </c>
      <c r="C6" s="139" t="s">
        <v>70</v>
      </c>
      <c r="D6" s="288" t="s">
        <v>86</v>
      </c>
      <c r="E6" s="212" t="s">
        <v>77</v>
      </c>
      <c r="F6" s="125"/>
      <c r="G6" s="116"/>
      <c r="H6" s="116"/>
      <c r="I6" s="126"/>
      <c r="J6" s="107"/>
      <c r="K6" s="107"/>
      <c r="L6" s="107"/>
      <c r="M6" s="107"/>
    </row>
    <row r="7" spans="1:13" ht="20.25">
      <c r="A7" s="126">
        <v>3</v>
      </c>
      <c r="B7" s="287">
        <v>13847</v>
      </c>
      <c r="C7" s="139" t="s">
        <v>70</v>
      </c>
      <c r="D7" s="288" t="s">
        <v>357</v>
      </c>
      <c r="E7" s="212" t="s">
        <v>358</v>
      </c>
      <c r="F7" s="125"/>
      <c r="G7" s="116"/>
      <c r="H7" s="116"/>
      <c r="I7" s="126"/>
      <c r="J7" s="107"/>
      <c r="K7" s="387"/>
      <c r="L7" s="107"/>
      <c r="M7" s="107"/>
    </row>
    <row r="8" spans="1:13" ht="20.25">
      <c r="A8" s="126">
        <v>4</v>
      </c>
      <c r="B8" s="287">
        <v>13848</v>
      </c>
      <c r="C8" s="139" t="s">
        <v>70</v>
      </c>
      <c r="D8" s="288" t="s">
        <v>359</v>
      </c>
      <c r="E8" s="212" t="s">
        <v>68</v>
      </c>
      <c r="F8" s="125"/>
      <c r="G8" s="116"/>
      <c r="H8" s="116"/>
      <c r="I8" s="126"/>
      <c r="J8" s="107"/>
      <c r="K8" s="107"/>
      <c r="L8" s="107"/>
      <c r="M8" s="107"/>
    </row>
    <row r="9" spans="1:13" ht="20.25">
      <c r="A9" s="126">
        <v>5</v>
      </c>
      <c r="B9" s="287">
        <v>13850</v>
      </c>
      <c r="C9" s="139" t="s">
        <v>70</v>
      </c>
      <c r="D9" s="288" t="s">
        <v>360</v>
      </c>
      <c r="E9" s="212" t="s">
        <v>361</v>
      </c>
      <c r="F9" s="125"/>
      <c r="G9" s="116"/>
      <c r="H9" s="116"/>
      <c r="I9" s="126"/>
      <c r="J9" s="107"/>
      <c r="K9" s="107"/>
      <c r="L9" s="107"/>
      <c r="M9" s="107"/>
    </row>
    <row r="10" spans="1:13" ht="20.25">
      <c r="A10" s="126">
        <v>6</v>
      </c>
      <c r="B10" s="287">
        <v>13852</v>
      </c>
      <c r="C10" s="164" t="s">
        <v>70</v>
      </c>
      <c r="D10" s="165" t="s">
        <v>362</v>
      </c>
      <c r="E10" s="166" t="s">
        <v>61</v>
      </c>
      <c r="F10" s="125"/>
      <c r="G10" s="116"/>
      <c r="H10" s="116"/>
      <c r="I10" s="126"/>
      <c r="J10" s="107"/>
      <c r="K10" s="107"/>
      <c r="L10" s="107"/>
      <c r="M10" s="107"/>
    </row>
    <row r="11" spans="1:13" ht="20.25">
      <c r="A11" s="126">
        <v>7</v>
      </c>
      <c r="B11" s="287">
        <v>13853</v>
      </c>
      <c r="C11" s="139" t="s">
        <v>70</v>
      </c>
      <c r="D11" s="288" t="s">
        <v>363</v>
      </c>
      <c r="E11" s="212" t="s">
        <v>254</v>
      </c>
      <c r="F11" s="125"/>
      <c r="G11" s="116"/>
      <c r="H11" s="116"/>
      <c r="I11" s="126"/>
      <c r="J11" s="107"/>
      <c r="K11" s="107"/>
      <c r="L11" s="107"/>
      <c r="M11" s="107"/>
    </row>
    <row r="12" spans="1:13" ht="20.25">
      <c r="A12" s="126">
        <v>8</v>
      </c>
      <c r="B12" s="287">
        <v>13854</v>
      </c>
      <c r="C12" s="139" t="s">
        <v>69</v>
      </c>
      <c r="D12" s="288" t="s">
        <v>110</v>
      </c>
      <c r="E12" s="212" t="s">
        <v>132</v>
      </c>
      <c r="F12" s="125"/>
      <c r="G12" s="116"/>
      <c r="H12" s="116"/>
      <c r="I12" s="126"/>
      <c r="J12" s="107"/>
      <c r="K12" s="107"/>
      <c r="L12" s="107"/>
      <c r="M12" s="107"/>
    </row>
    <row r="13" spans="1:13" ht="20.25">
      <c r="A13" s="126">
        <v>9</v>
      </c>
      <c r="B13" s="163">
        <v>13855</v>
      </c>
      <c r="C13" s="288" t="s">
        <v>69</v>
      </c>
      <c r="D13" s="288" t="s">
        <v>229</v>
      </c>
      <c r="E13" s="212" t="s">
        <v>53</v>
      </c>
      <c r="F13" s="125"/>
      <c r="G13" s="116"/>
      <c r="H13" s="116"/>
      <c r="I13" s="126"/>
      <c r="J13" s="107"/>
      <c r="K13" s="107"/>
      <c r="L13" s="107"/>
      <c r="M13" s="107"/>
    </row>
    <row r="14" spans="1:13" ht="20.25">
      <c r="A14" s="126">
        <v>10</v>
      </c>
      <c r="B14" s="163">
        <v>13857</v>
      </c>
      <c r="C14" s="288" t="s">
        <v>69</v>
      </c>
      <c r="D14" s="288" t="s">
        <v>364</v>
      </c>
      <c r="E14" s="212" t="s">
        <v>365</v>
      </c>
      <c r="F14" s="125"/>
      <c r="G14" s="116"/>
      <c r="H14" s="116"/>
      <c r="I14" s="126"/>
      <c r="J14" s="107"/>
      <c r="K14" s="107"/>
      <c r="L14" s="107"/>
      <c r="M14" s="107"/>
    </row>
    <row r="15" spans="1:13" ht="20.25">
      <c r="A15" s="126">
        <v>11</v>
      </c>
      <c r="B15" s="287">
        <v>13859</v>
      </c>
      <c r="C15" s="139" t="s">
        <v>70</v>
      </c>
      <c r="D15" s="288" t="s">
        <v>367</v>
      </c>
      <c r="E15" s="212" t="s">
        <v>368</v>
      </c>
      <c r="F15" s="125"/>
      <c r="G15" s="116"/>
      <c r="H15" s="116"/>
      <c r="I15" s="126"/>
      <c r="J15" s="107"/>
      <c r="K15" s="107"/>
      <c r="L15" s="107"/>
      <c r="M15" s="107"/>
    </row>
    <row r="16" spans="1:13" ht="20.25">
      <c r="A16" s="126">
        <v>12</v>
      </c>
      <c r="B16" s="287">
        <v>13860</v>
      </c>
      <c r="C16" s="139" t="s">
        <v>69</v>
      </c>
      <c r="D16" s="165" t="s">
        <v>369</v>
      </c>
      <c r="E16" s="166" t="s">
        <v>370</v>
      </c>
      <c r="F16" s="125"/>
      <c r="G16" s="116"/>
      <c r="H16" s="116"/>
      <c r="I16" s="126"/>
      <c r="J16" s="107"/>
      <c r="K16" s="107"/>
      <c r="L16" s="107"/>
      <c r="M16" s="107"/>
    </row>
    <row r="17" spans="1:13" ht="20.25">
      <c r="A17" s="126">
        <v>13</v>
      </c>
      <c r="B17" s="287">
        <v>13861</v>
      </c>
      <c r="C17" s="139" t="s">
        <v>70</v>
      </c>
      <c r="D17" s="288" t="s">
        <v>371</v>
      </c>
      <c r="E17" s="212" t="s">
        <v>372</v>
      </c>
      <c r="F17" s="125"/>
      <c r="G17" s="116"/>
      <c r="H17" s="116"/>
      <c r="I17" s="126"/>
      <c r="J17" s="107"/>
      <c r="K17" s="107"/>
      <c r="L17" s="107"/>
      <c r="M17" s="107"/>
    </row>
    <row r="18" spans="1:13" ht="20.25">
      <c r="A18" s="126">
        <v>14</v>
      </c>
      <c r="B18" s="287">
        <v>13862</v>
      </c>
      <c r="C18" s="139" t="s">
        <v>69</v>
      </c>
      <c r="D18" s="288" t="s">
        <v>373</v>
      </c>
      <c r="E18" s="212" t="s">
        <v>122</v>
      </c>
      <c r="F18" s="125"/>
      <c r="G18" s="116"/>
      <c r="H18" s="116"/>
      <c r="I18" s="126"/>
      <c r="J18" s="107"/>
      <c r="K18" s="107"/>
      <c r="L18" s="107"/>
      <c r="M18" s="107"/>
    </row>
    <row r="19" spans="1:13" ht="20.25">
      <c r="A19" s="126">
        <v>15</v>
      </c>
      <c r="B19" s="287">
        <v>13865</v>
      </c>
      <c r="C19" s="139" t="s">
        <v>69</v>
      </c>
      <c r="D19" s="288" t="s">
        <v>375</v>
      </c>
      <c r="E19" s="212" t="s">
        <v>108</v>
      </c>
      <c r="F19" s="125"/>
      <c r="G19" s="116"/>
      <c r="H19" s="116"/>
      <c r="I19" s="126"/>
      <c r="J19" s="107"/>
      <c r="K19" s="107"/>
      <c r="L19" s="107"/>
      <c r="M19" s="107"/>
    </row>
    <row r="20" spans="1:13" ht="20.25">
      <c r="A20" s="126">
        <v>16</v>
      </c>
      <c r="B20" s="287">
        <v>13866</v>
      </c>
      <c r="C20" s="139" t="s">
        <v>69</v>
      </c>
      <c r="D20" s="288" t="s">
        <v>376</v>
      </c>
      <c r="E20" s="212" t="s">
        <v>71</v>
      </c>
      <c r="F20" s="125"/>
      <c r="G20" s="116"/>
      <c r="H20" s="116"/>
      <c r="I20" s="126"/>
      <c r="J20" s="107"/>
      <c r="K20" s="107"/>
      <c r="L20" s="107"/>
      <c r="M20" s="107"/>
    </row>
    <row r="21" spans="1:13" ht="20.25">
      <c r="A21" s="126">
        <v>17</v>
      </c>
      <c r="B21" s="287">
        <v>13867</v>
      </c>
      <c r="C21" s="139" t="s">
        <v>70</v>
      </c>
      <c r="D21" s="288" t="s">
        <v>377</v>
      </c>
      <c r="E21" s="212" t="s">
        <v>5</v>
      </c>
      <c r="F21" s="125"/>
      <c r="G21" s="116"/>
      <c r="H21" s="116"/>
      <c r="I21" s="126"/>
      <c r="J21" s="107"/>
      <c r="K21" s="107"/>
      <c r="L21" s="107"/>
      <c r="M21" s="107"/>
    </row>
    <row r="22" spans="1:13" ht="20.25">
      <c r="A22" s="126">
        <v>18</v>
      </c>
      <c r="B22" s="287">
        <v>13868</v>
      </c>
      <c r="C22" s="139" t="s">
        <v>69</v>
      </c>
      <c r="D22" s="288" t="s">
        <v>378</v>
      </c>
      <c r="E22" s="212" t="s">
        <v>379</v>
      </c>
      <c r="F22" s="125"/>
      <c r="G22" s="116"/>
      <c r="H22" s="116"/>
      <c r="I22" s="126"/>
      <c r="J22" s="107"/>
      <c r="K22" s="107"/>
      <c r="L22" s="107"/>
      <c r="M22" s="107"/>
    </row>
    <row r="23" spans="1:13" ht="20.25">
      <c r="A23" s="126">
        <v>19</v>
      </c>
      <c r="B23" s="287">
        <v>13869</v>
      </c>
      <c r="C23" s="139" t="s">
        <v>69</v>
      </c>
      <c r="D23" s="288" t="s">
        <v>380</v>
      </c>
      <c r="E23" s="212" t="s">
        <v>72</v>
      </c>
      <c r="F23" s="125"/>
      <c r="G23" s="116"/>
      <c r="H23" s="116"/>
      <c r="I23" s="126"/>
      <c r="J23" s="107"/>
      <c r="K23" s="107"/>
      <c r="L23" s="107"/>
      <c r="M23" s="107"/>
    </row>
    <row r="24" spans="1:13" ht="20.25">
      <c r="A24" s="126">
        <v>20</v>
      </c>
      <c r="B24" s="287">
        <v>13871</v>
      </c>
      <c r="C24" s="139" t="s">
        <v>69</v>
      </c>
      <c r="D24" s="288" t="s">
        <v>345</v>
      </c>
      <c r="E24" s="212" t="s">
        <v>381</v>
      </c>
      <c r="F24" s="125"/>
      <c r="G24" s="116"/>
      <c r="H24" s="116"/>
      <c r="I24" s="126"/>
      <c r="J24" s="107"/>
      <c r="K24" s="107"/>
      <c r="L24" s="107"/>
      <c r="M24" s="107"/>
    </row>
    <row r="25" spans="1:13" ht="20.25">
      <c r="A25" s="126">
        <v>21</v>
      </c>
      <c r="B25" s="287">
        <v>13872</v>
      </c>
      <c r="C25" s="139" t="s">
        <v>69</v>
      </c>
      <c r="D25" s="288" t="s">
        <v>382</v>
      </c>
      <c r="E25" s="212" t="s">
        <v>383</v>
      </c>
      <c r="F25" s="125"/>
      <c r="G25" s="116"/>
      <c r="H25" s="116"/>
      <c r="I25" s="126"/>
      <c r="J25" s="107"/>
      <c r="K25" s="107"/>
      <c r="L25" s="107"/>
      <c r="M25" s="107"/>
    </row>
    <row r="26" spans="1:13" ht="20.25">
      <c r="A26" s="126">
        <v>22</v>
      </c>
      <c r="B26" s="287">
        <v>13873</v>
      </c>
      <c r="C26" s="139" t="s">
        <v>69</v>
      </c>
      <c r="D26" s="288" t="s">
        <v>384</v>
      </c>
      <c r="E26" s="212" t="s">
        <v>14</v>
      </c>
      <c r="F26" s="125"/>
      <c r="G26" s="116"/>
      <c r="H26" s="116"/>
      <c r="I26" s="126"/>
      <c r="J26" s="107"/>
      <c r="K26" s="107"/>
      <c r="L26" s="107"/>
      <c r="M26" s="107"/>
    </row>
    <row r="27" spans="1:13" ht="20.25">
      <c r="A27" s="126">
        <v>23</v>
      </c>
      <c r="B27" s="287">
        <v>13874</v>
      </c>
      <c r="C27" s="139" t="s">
        <v>69</v>
      </c>
      <c r="D27" s="288" t="s">
        <v>1423</v>
      </c>
      <c r="E27" s="212" t="s">
        <v>16</v>
      </c>
      <c r="F27" s="125"/>
      <c r="G27" s="116"/>
      <c r="H27" s="116"/>
      <c r="I27" s="126"/>
      <c r="J27" s="397" t="s">
        <v>1424</v>
      </c>
      <c r="K27" s="398"/>
      <c r="L27" s="398"/>
      <c r="M27" s="398"/>
    </row>
    <row r="28" spans="1:13" ht="20.25">
      <c r="A28" s="126">
        <v>24</v>
      </c>
      <c r="B28" s="287">
        <v>13876</v>
      </c>
      <c r="C28" s="139" t="s">
        <v>69</v>
      </c>
      <c r="D28" s="288" t="s">
        <v>202</v>
      </c>
      <c r="E28" s="212" t="s">
        <v>5</v>
      </c>
      <c r="F28" s="125"/>
      <c r="G28" s="116"/>
      <c r="H28" s="116"/>
      <c r="I28" s="126"/>
      <c r="J28" s="107"/>
      <c r="K28" s="107"/>
      <c r="L28" s="107"/>
      <c r="M28" s="107"/>
    </row>
    <row r="29" spans="1:13" ht="20.25">
      <c r="A29" s="126">
        <v>25</v>
      </c>
      <c r="B29" s="287">
        <v>13914</v>
      </c>
      <c r="C29" s="139" t="s">
        <v>70</v>
      </c>
      <c r="D29" s="288" t="s">
        <v>385</v>
      </c>
      <c r="E29" s="212" t="s">
        <v>386</v>
      </c>
      <c r="F29" s="125"/>
      <c r="G29" s="116"/>
      <c r="H29" s="116"/>
      <c r="I29" s="126"/>
      <c r="J29" s="107"/>
      <c r="K29" s="107"/>
      <c r="L29" s="107"/>
      <c r="M29" s="107"/>
    </row>
    <row r="30" spans="1:13" ht="20.25">
      <c r="A30" s="126">
        <v>26</v>
      </c>
      <c r="B30" s="287">
        <v>14033</v>
      </c>
      <c r="C30" s="139" t="s">
        <v>70</v>
      </c>
      <c r="D30" s="165" t="s">
        <v>387</v>
      </c>
      <c r="E30" s="166" t="s">
        <v>290</v>
      </c>
      <c r="F30" s="125"/>
      <c r="G30" s="116"/>
      <c r="H30" s="116"/>
      <c r="I30" s="126"/>
      <c r="J30" s="107"/>
      <c r="K30" s="107"/>
      <c r="L30" s="107"/>
      <c r="M30" s="107"/>
    </row>
    <row r="31" spans="1:13" ht="20.25">
      <c r="A31" s="126">
        <v>27</v>
      </c>
      <c r="B31" s="287">
        <v>14049</v>
      </c>
      <c r="C31" s="139" t="s">
        <v>69</v>
      </c>
      <c r="D31" s="165" t="s">
        <v>390</v>
      </c>
      <c r="E31" s="166" t="s">
        <v>391</v>
      </c>
      <c r="F31" s="125"/>
      <c r="G31" s="116"/>
      <c r="H31" s="116"/>
      <c r="I31" s="126"/>
      <c r="J31" s="107"/>
      <c r="K31" s="107"/>
      <c r="L31" s="107"/>
      <c r="M31" s="107"/>
    </row>
    <row r="32" spans="1:13" ht="20.25">
      <c r="A32" s="126">
        <v>28</v>
      </c>
      <c r="B32" s="287">
        <v>14050</v>
      </c>
      <c r="C32" s="139" t="s">
        <v>69</v>
      </c>
      <c r="D32" s="165" t="s">
        <v>392</v>
      </c>
      <c r="E32" s="166" t="s">
        <v>393</v>
      </c>
      <c r="F32" s="125"/>
      <c r="G32" s="116"/>
      <c r="H32" s="116"/>
      <c r="I32" s="126"/>
      <c r="J32" s="399"/>
      <c r="K32" s="107"/>
      <c r="L32" s="107"/>
      <c r="M32" s="107"/>
    </row>
    <row r="33" spans="1:13" ht="20.25">
      <c r="A33" s="126">
        <v>29</v>
      </c>
      <c r="B33" s="289">
        <v>14086</v>
      </c>
      <c r="C33" s="140" t="s">
        <v>70</v>
      </c>
      <c r="D33" s="141" t="s">
        <v>374</v>
      </c>
      <c r="E33" s="142" t="s">
        <v>15</v>
      </c>
      <c r="F33" s="116"/>
      <c r="G33" s="116"/>
      <c r="H33" s="116"/>
      <c r="I33" s="126"/>
      <c r="J33" s="400"/>
      <c r="K33" s="107"/>
      <c r="L33" s="107"/>
      <c r="M33" s="107"/>
    </row>
    <row r="34" spans="1:13" ht="20.25">
      <c r="A34" s="126">
        <v>30</v>
      </c>
      <c r="B34" s="289">
        <v>14435</v>
      </c>
      <c r="C34" s="140" t="s">
        <v>70</v>
      </c>
      <c r="D34" s="141" t="s">
        <v>863</v>
      </c>
      <c r="E34" s="142" t="s">
        <v>864</v>
      </c>
      <c r="F34" s="116"/>
      <c r="G34" s="116"/>
      <c r="H34" s="116"/>
      <c r="I34" s="126"/>
      <c r="J34" s="401"/>
      <c r="K34" s="107"/>
      <c r="L34" s="107"/>
      <c r="M34" s="107"/>
    </row>
    <row r="35" spans="1:13" ht="20.25">
      <c r="A35" s="126">
        <v>31</v>
      </c>
      <c r="B35" s="289">
        <v>14436</v>
      </c>
      <c r="C35" s="140" t="s">
        <v>70</v>
      </c>
      <c r="D35" s="141" t="s">
        <v>792</v>
      </c>
      <c r="E35" s="142" t="s">
        <v>865</v>
      </c>
      <c r="F35" s="116"/>
      <c r="G35" s="116"/>
      <c r="H35" s="116"/>
      <c r="I35" s="126"/>
      <c r="J35" s="402"/>
      <c r="K35" s="107"/>
      <c r="L35" s="107"/>
      <c r="M35" s="107"/>
    </row>
    <row r="36" spans="1:13" ht="20.25">
      <c r="A36" s="126">
        <v>32</v>
      </c>
      <c r="B36" s="289">
        <v>13944</v>
      </c>
      <c r="C36" s="140" t="s">
        <v>69</v>
      </c>
      <c r="D36" s="141" t="s">
        <v>228</v>
      </c>
      <c r="E36" s="142" t="s">
        <v>29</v>
      </c>
      <c r="F36" s="116"/>
      <c r="G36" s="116"/>
      <c r="H36" s="116"/>
      <c r="I36" s="116"/>
      <c r="J36" s="108" t="s">
        <v>1390</v>
      </c>
      <c r="K36" s="107"/>
      <c r="L36" s="107"/>
      <c r="M36" s="107"/>
    </row>
    <row r="37" spans="1:13" ht="20.25">
      <c r="A37" s="126">
        <v>33</v>
      </c>
      <c r="B37" s="289">
        <v>14843</v>
      </c>
      <c r="C37" s="140" t="s">
        <v>69</v>
      </c>
      <c r="D37" s="141" t="s">
        <v>249</v>
      </c>
      <c r="E37" s="142" t="s">
        <v>1394</v>
      </c>
      <c r="F37" s="116"/>
      <c r="G37" s="116"/>
      <c r="H37" s="116"/>
      <c r="I37" s="116"/>
      <c r="J37" s="108" t="s">
        <v>1395</v>
      </c>
      <c r="K37" s="107"/>
      <c r="L37" s="107"/>
      <c r="M37" s="107"/>
    </row>
    <row r="38" spans="1:13" ht="20.25">
      <c r="A38" s="126">
        <v>34</v>
      </c>
      <c r="B38" s="289">
        <v>14871</v>
      </c>
      <c r="C38" s="140" t="s">
        <v>69</v>
      </c>
      <c r="D38" s="141" t="s">
        <v>1444</v>
      </c>
      <c r="E38" s="142" t="s">
        <v>15</v>
      </c>
      <c r="F38" s="116"/>
      <c r="G38" s="116"/>
      <c r="H38" s="116"/>
      <c r="I38" s="116"/>
      <c r="J38" s="108" t="s">
        <v>1445</v>
      </c>
      <c r="K38" s="107"/>
      <c r="L38" s="107"/>
      <c r="M38" s="107"/>
    </row>
    <row r="39" spans="1:13" ht="20.25">
      <c r="A39" s="126"/>
      <c r="B39" s="289"/>
      <c r="C39" s="140"/>
      <c r="D39" s="141"/>
      <c r="E39" s="142"/>
      <c r="F39" s="116"/>
      <c r="G39" s="116"/>
      <c r="H39" s="116"/>
      <c r="I39" s="116"/>
      <c r="J39" s="108"/>
      <c r="K39" s="107"/>
      <c r="L39" s="107"/>
      <c r="M39" s="107"/>
    </row>
    <row r="40" spans="1:13" ht="20.25">
      <c r="A40" s="126"/>
      <c r="B40" s="289"/>
      <c r="C40" s="140"/>
      <c r="D40" s="141"/>
      <c r="E40" s="142"/>
      <c r="F40" s="116"/>
      <c r="G40" s="116"/>
      <c r="H40" s="116"/>
      <c r="I40" s="116"/>
      <c r="J40" s="108"/>
      <c r="K40" s="107"/>
      <c r="L40" s="107"/>
      <c r="M40" s="107"/>
    </row>
    <row r="41" spans="1:13" ht="20.25">
      <c r="A41" s="126"/>
      <c r="B41" s="289"/>
      <c r="C41" s="140"/>
      <c r="D41" s="141"/>
      <c r="E41" s="142"/>
      <c r="F41" s="116"/>
      <c r="G41" s="116"/>
      <c r="H41" s="116"/>
      <c r="I41" s="116"/>
      <c r="J41" s="108"/>
      <c r="K41" s="107"/>
      <c r="L41" s="107"/>
      <c r="M41" s="107"/>
    </row>
    <row r="42" spans="1:13" ht="20.25">
      <c r="A42" s="126"/>
      <c r="B42" s="289"/>
      <c r="C42" s="140"/>
      <c r="D42" s="141"/>
      <c r="E42" s="142"/>
      <c r="F42" s="116"/>
      <c r="G42" s="116"/>
      <c r="H42" s="116"/>
      <c r="I42" s="116"/>
      <c r="J42" s="108"/>
      <c r="K42" s="107"/>
      <c r="L42" s="107"/>
      <c r="M42" s="107"/>
    </row>
    <row r="43" spans="1:13" ht="20.25">
      <c r="A43" s="126"/>
      <c r="B43" s="289"/>
      <c r="C43" s="140"/>
      <c r="D43" s="141"/>
      <c r="E43" s="142"/>
      <c r="F43" s="116"/>
      <c r="G43" s="116"/>
      <c r="H43" s="116"/>
      <c r="I43" s="116"/>
      <c r="J43" s="108"/>
      <c r="K43" s="107"/>
      <c r="L43" s="107"/>
      <c r="M43" s="107"/>
    </row>
    <row r="44" spans="1:13" ht="20.25">
      <c r="A44" s="126"/>
      <c r="B44" s="289"/>
      <c r="C44" s="140"/>
      <c r="D44" s="141"/>
      <c r="E44" s="142"/>
      <c r="F44" s="116"/>
      <c r="G44" s="116"/>
      <c r="H44" s="116"/>
      <c r="I44" s="116"/>
      <c r="J44" s="108"/>
      <c r="K44" s="107"/>
      <c r="L44" s="107"/>
      <c r="M44" s="107"/>
    </row>
    <row r="45" spans="1:13" ht="20.25">
      <c r="A45" s="126"/>
      <c r="B45" s="289"/>
      <c r="C45" s="140"/>
      <c r="D45" s="141"/>
      <c r="E45" s="142"/>
      <c r="F45" s="116"/>
      <c r="G45" s="116"/>
      <c r="H45" s="116"/>
      <c r="I45" s="116"/>
      <c r="J45" s="108"/>
      <c r="K45" s="107"/>
      <c r="L45" s="107"/>
      <c r="M45" s="107"/>
    </row>
    <row r="46" spans="1:13" ht="20.25">
      <c r="A46" s="126"/>
      <c r="B46" s="289"/>
      <c r="C46" s="140"/>
      <c r="D46" s="141"/>
      <c r="E46" s="142"/>
      <c r="F46" s="116"/>
      <c r="G46" s="116"/>
      <c r="H46" s="116"/>
      <c r="I46" s="116"/>
      <c r="J46" s="108"/>
      <c r="K46" s="107"/>
      <c r="L46" s="107"/>
      <c r="M46" s="107"/>
    </row>
    <row r="47" spans="1:13" ht="20.25">
      <c r="A47" s="126"/>
      <c r="B47" s="289"/>
      <c r="C47" s="140"/>
      <c r="D47" s="141"/>
      <c r="E47" s="142"/>
      <c r="F47" s="116"/>
      <c r="G47" s="116"/>
      <c r="H47" s="116"/>
      <c r="I47" s="116"/>
      <c r="J47" s="108"/>
      <c r="K47" s="107"/>
      <c r="L47" s="107"/>
      <c r="M47" s="107"/>
    </row>
    <row r="48" spans="1:13" ht="20.25">
      <c r="A48" s="126"/>
      <c r="B48" s="289"/>
      <c r="C48" s="140"/>
      <c r="D48" s="141"/>
      <c r="E48" s="142"/>
      <c r="F48" s="116"/>
      <c r="G48" s="116"/>
      <c r="H48" s="116"/>
      <c r="I48" s="116"/>
      <c r="J48" s="108"/>
      <c r="K48" s="107"/>
      <c r="L48" s="107"/>
      <c r="M48" s="107"/>
    </row>
    <row r="49" spans="1:13" ht="20.25">
      <c r="A49" s="126"/>
      <c r="B49" s="289"/>
      <c r="C49" s="140"/>
      <c r="D49" s="141"/>
      <c r="E49" s="142"/>
      <c r="F49" s="116"/>
      <c r="G49" s="116"/>
      <c r="H49" s="116"/>
      <c r="I49" s="116"/>
      <c r="J49" s="108"/>
      <c r="K49" s="107"/>
      <c r="L49" s="107"/>
      <c r="M49" s="107"/>
    </row>
    <row r="50" spans="1:13" ht="20.25">
      <c r="A50" s="126"/>
      <c r="B50" s="289"/>
      <c r="C50" s="140"/>
      <c r="D50" s="141"/>
      <c r="E50" s="142"/>
      <c r="F50" s="116"/>
      <c r="G50" s="116"/>
      <c r="H50" s="116"/>
      <c r="I50" s="126"/>
      <c r="J50" s="107"/>
      <c r="K50" s="107"/>
      <c r="L50" s="107"/>
      <c r="M50" s="107"/>
    </row>
    <row r="51" spans="1:13" ht="20.25">
      <c r="A51" s="126"/>
      <c r="B51" s="137"/>
      <c r="C51" s="241" t="s">
        <v>470</v>
      </c>
      <c r="D51" s="112">
        <f>COUNTIF(C5:C38,"เด็กชาย")</f>
        <v>14</v>
      </c>
      <c r="E51" s="316" t="s">
        <v>472</v>
      </c>
      <c r="F51" s="116"/>
      <c r="G51" s="116"/>
      <c r="H51" s="116"/>
      <c r="I51" s="126"/>
      <c r="J51" s="107"/>
      <c r="K51" s="107"/>
      <c r="L51" s="107"/>
      <c r="M51" s="107"/>
    </row>
    <row r="52" spans="1:14" ht="20.25">
      <c r="A52" s="126"/>
      <c r="B52" s="137"/>
      <c r="C52" s="140" t="s">
        <v>471</v>
      </c>
      <c r="D52" s="112">
        <f>COUNTIF(C5:C38,"เด็กหญิง")</f>
        <v>20</v>
      </c>
      <c r="E52" s="142" t="s">
        <v>472</v>
      </c>
      <c r="F52" s="116"/>
      <c r="G52" s="116"/>
      <c r="H52" s="116"/>
      <c r="I52" s="126"/>
      <c r="J52" s="107"/>
      <c r="K52" s="107"/>
      <c r="L52" s="107"/>
      <c r="M52" s="107"/>
      <c r="N52">
        <v>1</v>
      </c>
    </row>
    <row r="53" spans="1:13" ht="20.25">
      <c r="A53" s="126"/>
      <c r="B53" s="137"/>
      <c r="C53" s="374" t="s">
        <v>487</v>
      </c>
      <c r="D53" s="98">
        <f>SUM(D51:D52)</f>
        <v>34</v>
      </c>
      <c r="E53" s="100" t="s">
        <v>472</v>
      </c>
      <c r="F53" s="116"/>
      <c r="G53" s="116"/>
      <c r="H53" s="116"/>
      <c r="I53" s="126"/>
      <c r="J53" s="107"/>
      <c r="K53" s="107"/>
      <c r="L53" s="107"/>
      <c r="M53" s="107"/>
    </row>
    <row r="54" spans="1:13" ht="20.25">
      <c r="A54" s="324" t="s">
        <v>1448</v>
      </c>
      <c r="B54" s="336"/>
      <c r="C54" s="336"/>
      <c r="D54" s="336"/>
      <c r="E54" s="337"/>
      <c r="F54" s="137"/>
      <c r="G54" s="137"/>
      <c r="H54" s="137"/>
      <c r="I54" s="389"/>
      <c r="J54" s="107"/>
      <c r="K54" s="107"/>
      <c r="L54" s="107"/>
      <c r="M54" s="107"/>
    </row>
    <row r="55" spans="1:13" ht="15" customHeight="1">
      <c r="A55" s="320"/>
      <c r="B55" s="327"/>
      <c r="C55" s="403"/>
      <c r="D55" s="403"/>
      <c r="E55" s="404"/>
      <c r="F55" s="370"/>
      <c r="G55" s="137"/>
      <c r="H55" s="137"/>
      <c r="I55" s="389"/>
      <c r="J55" s="107"/>
      <c r="K55" s="107"/>
      <c r="L55" s="107"/>
      <c r="M55" s="107"/>
    </row>
    <row r="56" spans="1:13" ht="15" customHeight="1">
      <c r="A56" s="305"/>
      <c r="B56" s="287">
        <v>13858</v>
      </c>
      <c r="C56" s="139" t="s">
        <v>70</v>
      </c>
      <c r="D56" s="288" t="s">
        <v>366</v>
      </c>
      <c r="E56" s="212" t="s">
        <v>44</v>
      </c>
      <c r="F56" s="405"/>
      <c r="G56" s="305"/>
      <c r="H56" s="305"/>
      <c r="I56" s="305" t="s">
        <v>861</v>
      </c>
      <c r="J56" s="107"/>
      <c r="K56" s="107"/>
      <c r="L56" s="107"/>
      <c r="M56" s="107"/>
    </row>
    <row r="57" spans="1:13" ht="15" customHeight="1">
      <c r="A57" s="305"/>
      <c r="B57" s="287">
        <v>14045</v>
      </c>
      <c r="C57" s="139" t="s">
        <v>70</v>
      </c>
      <c r="D57" s="165" t="s">
        <v>388</v>
      </c>
      <c r="E57" s="166" t="s">
        <v>389</v>
      </c>
      <c r="F57" s="405"/>
      <c r="G57" s="305"/>
      <c r="H57" s="305"/>
      <c r="I57" s="406" t="s">
        <v>886</v>
      </c>
      <c r="J57" s="107"/>
      <c r="K57" s="107"/>
      <c r="L57" s="107"/>
      <c r="M57" s="107"/>
    </row>
    <row r="58" spans="1:13" ht="15" customHeight="1">
      <c r="A58" s="126"/>
      <c r="B58" s="289">
        <v>14084</v>
      </c>
      <c r="C58" s="244" t="s">
        <v>70</v>
      </c>
      <c r="D58" s="112" t="s">
        <v>493</v>
      </c>
      <c r="E58" s="136" t="s">
        <v>494</v>
      </c>
      <c r="F58" s="225" t="s">
        <v>1419</v>
      </c>
      <c r="G58" s="226"/>
      <c r="H58" s="226"/>
      <c r="I58" s="227"/>
      <c r="J58" s="107"/>
      <c r="K58" s="107"/>
      <c r="L58" s="107"/>
      <c r="M58" s="107"/>
    </row>
    <row r="59" spans="1:13" ht="15" customHeight="1">
      <c r="A59" s="305"/>
      <c r="B59" s="394"/>
      <c r="C59" s="394"/>
      <c r="D59" s="395"/>
      <c r="E59" s="405"/>
      <c r="F59" s="405"/>
      <c r="G59" s="305"/>
      <c r="H59" s="305"/>
      <c r="I59" s="305"/>
      <c r="J59" s="107"/>
      <c r="K59" s="107"/>
      <c r="L59" s="107"/>
      <c r="M59" s="107"/>
    </row>
    <row r="60" spans="1:13" ht="15" customHeight="1">
      <c r="A60" s="126">
        <v>15</v>
      </c>
      <c r="B60" s="287">
        <v>13864</v>
      </c>
      <c r="C60" s="139" t="s">
        <v>70</v>
      </c>
      <c r="D60" s="288" t="s">
        <v>374</v>
      </c>
      <c r="E60" s="212" t="s">
        <v>49</v>
      </c>
      <c r="F60" s="125"/>
      <c r="G60" s="116"/>
      <c r="H60" s="116"/>
      <c r="I60" s="126" t="s">
        <v>1446</v>
      </c>
      <c r="J60" s="107"/>
      <c r="K60" s="107"/>
      <c r="L60" s="107"/>
      <c r="M60" s="107"/>
    </row>
    <row r="61" spans="1:13" ht="15" customHeight="1">
      <c r="A61" s="126">
        <v>33</v>
      </c>
      <c r="B61" s="289">
        <v>14822</v>
      </c>
      <c r="C61" s="140" t="s">
        <v>69</v>
      </c>
      <c r="D61" s="141" t="s">
        <v>563</v>
      </c>
      <c r="E61" s="142" t="s">
        <v>927</v>
      </c>
      <c r="F61" s="116"/>
      <c r="G61" s="116"/>
      <c r="H61" s="116"/>
      <c r="I61" s="126" t="s">
        <v>1447</v>
      </c>
      <c r="J61" s="399" t="s">
        <v>928</v>
      </c>
      <c r="K61" s="107"/>
      <c r="L61" s="107"/>
      <c r="M61" s="107"/>
    </row>
    <row r="62" spans="1:13" ht="20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</row>
  </sheetData>
  <sheetProtection/>
  <mergeCells count="4">
    <mergeCell ref="A54:E54"/>
    <mergeCell ref="F58:I58"/>
    <mergeCell ref="J27:M27"/>
    <mergeCell ref="F2:G2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6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80" zoomScaleNormal="80" zoomScalePageLayoutView="0" workbookViewId="0" topLeftCell="A37">
      <selection activeCell="J47" sqref="J47"/>
    </sheetView>
  </sheetViews>
  <sheetFormatPr defaultColWidth="9.140625" defaultRowHeight="12.75"/>
  <cols>
    <col min="1" max="1" width="5.8515625" style="0" customWidth="1"/>
    <col min="2" max="2" width="12.28125" style="0" customWidth="1"/>
    <col min="3" max="3" width="10.8515625" style="0" customWidth="1"/>
    <col min="4" max="4" width="16.140625" style="0" customWidth="1"/>
    <col min="5" max="5" width="22.8515625" style="0" customWidth="1"/>
    <col min="6" max="6" width="13.8515625" style="0" customWidth="1"/>
    <col min="7" max="7" width="12.421875" style="0" customWidth="1"/>
    <col min="8" max="8" width="14.140625" style="0" customWidth="1"/>
    <col min="9" max="9" width="18.140625" style="0" customWidth="1"/>
  </cols>
  <sheetData>
    <row r="1" spans="3:9" s="156" customFormat="1" ht="20.25">
      <c r="C1" s="85" t="s">
        <v>482</v>
      </c>
      <c r="D1" s="85"/>
      <c r="E1" s="85"/>
      <c r="F1" s="85"/>
      <c r="G1" s="85"/>
      <c r="H1" s="85"/>
      <c r="I1" s="85"/>
    </row>
    <row r="2" spans="2:9" s="156" customFormat="1" ht="20.25">
      <c r="B2" s="333"/>
      <c r="C2" s="333" t="s">
        <v>1462</v>
      </c>
      <c r="D2" s="333"/>
      <c r="F2" s="304" t="s">
        <v>911</v>
      </c>
      <c r="H2" s="304" t="s">
        <v>912</v>
      </c>
      <c r="I2" s="304"/>
    </row>
    <row r="3" spans="3:9" s="156" customFormat="1" ht="20.25">
      <c r="C3" s="113" t="s">
        <v>19</v>
      </c>
      <c r="D3" s="113"/>
      <c r="E3" s="147" t="s">
        <v>1383</v>
      </c>
      <c r="F3" s="147"/>
      <c r="G3" s="391" t="s">
        <v>1384</v>
      </c>
      <c r="H3" s="391"/>
      <c r="I3" s="391"/>
    </row>
    <row r="4" spans="1:9" s="156" customFormat="1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</row>
    <row r="5" spans="1:9" s="156" customFormat="1" ht="20.25">
      <c r="A5" s="126">
        <v>1</v>
      </c>
      <c r="B5" s="287">
        <v>13834</v>
      </c>
      <c r="C5" s="139" t="s">
        <v>69</v>
      </c>
      <c r="D5" s="288" t="s">
        <v>394</v>
      </c>
      <c r="E5" s="212" t="s">
        <v>117</v>
      </c>
      <c r="F5" s="125"/>
      <c r="G5" s="116"/>
      <c r="H5" s="116"/>
      <c r="I5" s="126"/>
    </row>
    <row r="6" spans="1:9" s="156" customFormat="1" ht="20.25">
      <c r="A6" s="126">
        <v>2</v>
      </c>
      <c r="B6" s="287">
        <v>13851</v>
      </c>
      <c r="C6" s="139" t="s">
        <v>70</v>
      </c>
      <c r="D6" s="288" t="s">
        <v>73</v>
      </c>
      <c r="E6" s="212" t="s">
        <v>166</v>
      </c>
      <c r="F6" s="125"/>
      <c r="G6" s="116"/>
      <c r="H6" s="116"/>
      <c r="I6" s="126"/>
    </row>
    <row r="7" spans="1:9" s="156" customFormat="1" ht="20.25">
      <c r="A7" s="126">
        <v>3</v>
      </c>
      <c r="B7" s="287">
        <v>13863</v>
      </c>
      <c r="C7" s="139" t="s">
        <v>69</v>
      </c>
      <c r="D7" s="288" t="s">
        <v>395</v>
      </c>
      <c r="E7" s="212" t="s">
        <v>396</v>
      </c>
      <c r="F7" s="125"/>
      <c r="G7" s="116"/>
      <c r="H7" s="116"/>
      <c r="I7" s="126"/>
    </row>
    <row r="8" spans="1:13" s="156" customFormat="1" ht="20.25">
      <c r="A8" s="126">
        <v>4</v>
      </c>
      <c r="B8" s="287">
        <v>13864</v>
      </c>
      <c r="C8" s="139" t="s">
        <v>70</v>
      </c>
      <c r="D8" s="288" t="s">
        <v>374</v>
      </c>
      <c r="E8" s="212" t="s">
        <v>49</v>
      </c>
      <c r="F8" s="125"/>
      <c r="G8" s="116"/>
      <c r="H8" s="116"/>
      <c r="I8" s="126"/>
      <c r="J8" s="296"/>
      <c r="K8" s="296"/>
      <c r="L8" s="296"/>
      <c r="M8" s="297"/>
    </row>
    <row r="9" spans="1:9" s="156" customFormat="1" ht="20.25">
      <c r="A9" s="126">
        <v>5</v>
      </c>
      <c r="B9" s="287">
        <v>13875</v>
      </c>
      <c r="C9" s="139" t="s">
        <v>70</v>
      </c>
      <c r="D9" s="288" t="s">
        <v>397</v>
      </c>
      <c r="E9" s="212" t="s">
        <v>398</v>
      </c>
      <c r="F9" s="125"/>
      <c r="G9" s="116"/>
      <c r="H9" s="116"/>
      <c r="I9" s="126"/>
    </row>
    <row r="10" spans="1:9" s="156" customFormat="1" ht="20.25">
      <c r="A10" s="126">
        <v>6</v>
      </c>
      <c r="B10" s="287">
        <v>13877</v>
      </c>
      <c r="C10" s="139" t="s">
        <v>70</v>
      </c>
      <c r="D10" s="288" t="s">
        <v>399</v>
      </c>
      <c r="E10" s="212" t="s">
        <v>26</v>
      </c>
      <c r="F10" s="125"/>
      <c r="G10" s="116"/>
      <c r="H10" s="116"/>
      <c r="I10" s="126"/>
    </row>
    <row r="11" spans="1:9" s="156" customFormat="1" ht="20.25">
      <c r="A11" s="126">
        <v>7</v>
      </c>
      <c r="B11" s="287">
        <v>13878</v>
      </c>
      <c r="C11" s="139" t="s">
        <v>69</v>
      </c>
      <c r="D11" s="288" t="s">
        <v>394</v>
      </c>
      <c r="E11" s="212" t="s">
        <v>486</v>
      </c>
      <c r="F11" s="125"/>
      <c r="G11" s="116"/>
      <c r="H11" s="116"/>
      <c r="I11" s="126"/>
    </row>
    <row r="12" spans="1:9" s="156" customFormat="1" ht="20.25">
      <c r="A12" s="126">
        <v>8</v>
      </c>
      <c r="B12" s="287">
        <v>13879</v>
      </c>
      <c r="C12" s="139" t="s">
        <v>69</v>
      </c>
      <c r="D12" s="288" t="s">
        <v>400</v>
      </c>
      <c r="E12" s="212" t="s">
        <v>401</v>
      </c>
      <c r="F12" s="125"/>
      <c r="G12" s="116"/>
      <c r="H12" s="116"/>
      <c r="I12" s="126"/>
    </row>
    <row r="13" spans="1:9" s="156" customFormat="1" ht="20.25">
      <c r="A13" s="126">
        <v>9</v>
      </c>
      <c r="B13" s="287">
        <v>13882</v>
      </c>
      <c r="C13" s="139" t="s">
        <v>69</v>
      </c>
      <c r="D13" s="288" t="s">
        <v>402</v>
      </c>
      <c r="E13" s="212" t="s">
        <v>403</v>
      </c>
      <c r="F13" s="125"/>
      <c r="G13" s="116"/>
      <c r="H13" s="116"/>
      <c r="I13" s="126"/>
    </row>
    <row r="14" spans="1:9" s="156" customFormat="1" ht="20.25">
      <c r="A14" s="126">
        <v>10</v>
      </c>
      <c r="B14" s="287">
        <v>13883</v>
      </c>
      <c r="C14" s="139" t="s">
        <v>69</v>
      </c>
      <c r="D14" s="288" t="s">
        <v>167</v>
      </c>
      <c r="E14" s="212" t="s">
        <v>37</v>
      </c>
      <c r="F14" s="125"/>
      <c r="G14" s="116"/>
      <c r="H14" s="116"/>
      <c r="I14" s="126"/>
    </row>
    <row r="15" spans="1:9" s="156" customFormat="1" ht="20.25">
      <c r="A15" s="126">
        <v>11</v>
      </c>
      <c r="B15" s="287">
        <v>13886</v>
      </c>
      <c r="C15" s="139" t="s">
        <v>70</v>
      </c>
      <c r="D15" s="288" t="s">
        <v>83</v>
      </c>
      <c r="E15" s="212" t="s">
        <v>64</v>
      </c>
      <c r="F15" s="125"/>
      <c r="G15" s="116"/>
      <c r="H15" s="116"/>
      <c r="I15" s="126"/>
    </row>
    <row r="16" spans="1:9" s="156" customFormat="1" ht="20.25">
      <c r="A16" s="126">
        <v>12</v>
      </c>
      <c r="B16" s="287">
        <v>13887</v>
      </c>
      <c r="C16" s="139" t="s">
        <v>70</v>
      </c>
      <c r="D16" s="288" t="s">
        <v>404</v>
      </c>
      <c r="E16" s="212" t="s">
        <v>405</v>
      </c>
      <c r="F16" s="125"/>
      <c r="G16" s="116"/>
      <c r="H16" s="116"/>
      <c r="I16" s="126"/>
    </row>
    <row r="17" spans="1:9" s="156" customFormat="1" ht="20.25">
      <c r="A17" s="126">
        <v>13</v>
      </c>
      <c r="B17" s="287">
        <v>13888</v>
      </c>
      <c r="C17" s="139" t="s">
        <v>70</v>
      </c>
      <c r="D17" s="288" t="s">
        <v>141</v>
      </c>
      <c r="E17" s="212" t="s">
        <v>406</v>
      </c>
      <c r="F17" s="125"/>
      <c r="G17" s="116"/>
      <c r="H17" s="116"/>
      <c r="I17" s="126"/>
    </row>
    <row r="18" spans="1:9" s="156" customFormat="1" ht="20.25">
      <c r="A18" s="126">
        <v>14</v>
      </c>
      <c r="B18" s="287">
        <v>13889</v>
      </c>
      <c r="C18" s="139" t="s">
        <v>70</v>
      </c>
      <c r="D18" s="288" t="s">
        <v>42</v>
      </c>
      <c r="E18" s="212" t="s">
        <v>398</v>
      </c>
      <c r="F18" s="125"/>
      <c r="G18" s="116"/>
      <c r="H18" s="116"/>
      <c r="I18" s="126"/>
    </row>
    <row r="19" spans="1:9" s="156" customFormat="1" ht="20.25">
      <c r="A19" s="126">
        <v>15</v>
      </c>
      <c r="B19" s="287">
        <v>13890</v>
      </c>
      <c r="C19" s="139" t="s">
        <v>69</v>
      </c>
      <c r="D19" s="288" t="s">
        <v>407</v>
      </c>
      <c r="E19" s="212" t="s">
        <v>408</v>
      </c>
      <c r="F19" s="125"/>
      <c r="G19" s="116"/>
      <c r="H19" s="116"/>
      <c r="I19" s="126"/>
    </row>
    <row r="20" spans="1:9" s="156" customFormat="1" ht="20.25">
      <c r="A20" s="126">
        <v>16</v>
      </c>
      <c r="B20" s="287">
        <v>13891</v>
      </c>
      <c r="C20" s="139" t="s">
        <v>69</v>
      </c>
      <c r="D20" s="288" t="s">
        <v>409</v>
      </c>
      <c r="E20" s="212" t="s">
        <v>410</v>
      </c>
      <c r="F20" s="125"/>
      <c r="G20" s="116"/>
      <c r="H20" s="116"/>
      <c r="I20" s="126"/>
    </row>
    <row r="21" spans="1:9" s="156" customFormat="1" ht="20.25">
      <c r="A21" s="126">
        <v>17</v>
      </c>
      <c r="B21" s="287">
        <v>13892</v>
      </c>
      <c r="C21" s="139" t="s">
        <v>70</v>
      </c>
      <c r="D21" s="288" t="s">
        <v>58</v>
      </c>
      <c r="E21" s="212" t="s">
        <v>411</v>
      </c>
      <c r="F21" s="125"/>
      <c r="G21" s="116"/>
      <c r="H21" s="116"/>
      <c r="I21" s="126"/>
    </row>
    <row r="22" spans="1:9" s="156" customFormat="1" ht="20.25">
      <c r="A22" s="126">
        <v>18</v>
      </c>
      <c r="B22" s="287">
        <v>13893</v>
      </c>
      <c r="C22" s="139" t="s">
        <v>70</v>
      </c>
      <c r="D22" s="288" t="s">
        <v>412</v>
      </c>
      <c r="E22" s="212" t="s">
        <v>413</v>
      </c>
      <c r="F22" s="125"/>
      <c r="G22" s="116"/>
      <c r="H22" s="116"/>
      <c r="I22" s="126"/>
    </row>
    <row r="23" spans="1:9" s="156" customFormat="1" ht="20.25">
      <c r="A23" s="126">
        <v>19</v>
      </c>
      <c r="B23" s="287">
        <v>13894</v>
      </c>
      <c r="C23" s="139" t="s">
        <v>69</v>
      </c>
      <c r="D23" s="288" t="s">
        <v>414</v>
      </c>
      <c r="E23" s="212" t="s">
        <v>415</v>
      </c>
      <c r="F23" s="125"/>
      <c r="G23" s="116"/>
      <c r="H23" s="116"/>
      <c r="I23" s="126"/>
    </row>
    <row r="24" spans="1:9" s="156" customFormat="1" ht="20.25">
      <c r="A24" s="126">
        <v>20</v>
      </c>
      <c r="B24" s="287">
        <v>13895</v>
      </c>
      <c r="C24" s="139" t="s">
        <v>69</v>
      </c>
      <c r="D24" s="288" t="s">
        <v>416</v>
      </c>
      <c r="E24" s="212" t="s">
        <v>91</v>
      </c>
      <c r="F24" s="125"/>
      <c r="G24" s="116"/>
      <c r="H24" s="116"/>
      <c r="I24" s="126"/>
    </row>
    <row r="25" spans="1:9" s="156" customFormat="1" ht="20.25">
      <c r="A25" s="126">
        <v>21</v>
      </c>
      <c r="B25" s="287">
        <v>13896</v>
      </c>
      <c r="C25" s="139" t="s">
        <v>70</v>
      </c>
      <c r="D25" s="288" t="s">
        <v>417</v>
      </c>
      <c r="E25" s="212" t="s">
        <v>99</v>
      </c>
      <c r="F25" s="125"/>
      <c r="G25" s="116"/>
      <c r="H25" s="116"/>
      <c r="I25" s="126"/>
    </row>
    <row r="26" spans="1:9" s="156" customFormat="1" ht="20.25">
      <c r="A26" s="126">
        <v>22</v>
      </c>
      <c r="B26" s="287">
        <v>13898</v>
      </c>
      <c r="C26" s="139" t="s">
        <v>69</v>
      </c>
      <c r="D26" s="288" t="s">
        <v>1442</v>
      </c>
      <c r="E26" s="212" t="s">
        <v>418</v>
      </c>
      <c r="F26" s="125"/>
      <c r="G26" s="116"/>
      <c r="H26" s="116"/>
      <c r="I26" s="126"/>
    </row>
    <row r="27" spans="1:9" s="156" customFormat="1" ht="20.25">
      <c r="A27" s="126">
        <v>23</v>
      </c>
      <c r="B27" s="287">
        <v>13899</v>
      </c>
      <c r="C27" s="139" t="s">
        <v>69</v>
      </c>
      <c r="D27" s="288" t="s">
        <v>419</v>
      </c>
      <c r="E27" s="212" t="s">
        <v>420</v>
      </c>
      <c r="F27" s="125"/>
      <c r="G27" s="116"/>
      <c r="H27" s="116"/>
      <c r="I27" s="126"/>
    </row>
    <row r="28" spans="1:9" s="156" customFormat="1" ht="20.25">
      <c r="A28" s="126">
        <v>24</v>
      </c>
      <c r="B28" s="287">
        <v>13901</v>
      </c>
      <c r="C28" s="139" t="s">
        <v>70</v>
      </c>
      <c r="D28" s="288" t="s">
        <v>421</v>
      </c>
      <c r="E28" s="212" t="s">
        <v>38</v>
      </c>
      <c r="F28" s="125"/>
      <c r="G28" s="116"/>
      <c r="H28" s="116"/>
      <c r="I28" s="126"/>
    </row>
    <row r="29" spans="1:9" s="156" customFormat="1" ht="20.25">
      <c r="A29" s="126">
        <v>25</v>
      </c>
      <c r="B29" s="287">
        <v>13903</v>
      </c>
      <c r="C29" s="139" t="s">
        <v>70</v>
      </c>
      <c r="D29" s="288" t="s">
        <v>422</v>
      </c>
      <c r="E29" s="212" t="s">
        <v>134</v>
      </c>
      <c r="F29" s="125"/>
      <c r="G29" s="116"/>
      <c r="H29" s="116"/>
      <c r="I29" s="126"/>
    </row>
    <row r="30" spans="1:9" s="156" customFormat="1" ht="20.25">
      <c r="A30" s="126">
        <v>26</v>
      </c>
      <c r="B30" s="287">
        <v>13905</v>
      </c>
      <c r="C30" s="139" t="s">
        <v>70</v>
      </c>
      <c r="D30" s="288" t="s">
        <v>423</v>
      </c>
      <c r="E30" s="212" t="s">
        <v>424</v>
      </c>
      <c r="F30" s="125"/>
      <c r="G30" s="116"/>
      <c r="H30" s="116"/>
      <c r="I30" s="126"/>
    </row>
    <row r="31" spans="1:9" s="156" customFormat="1" ht="20.25">
      <c r="A31" s="126">
        <v>27</v>
      </c>
      <c r="B31" s="287">
        <v>13920</v>
      </c>
      <c r="C31" s="139" t="s">
        <v>69</v>
      </c>
      <c r="D31" s="288" t="s">
        <v>425</v>
      </c>
      <c r="E31" s="212" t="s">
        <v>426</v>
      </c>
      <c r="F31" s="125"/>
      <c r="G31" s="116"/>
      <c r="H31" s="116"/>
      <c r="I31" s="126"/>
    </row>
    <row r="32" spans="1:9" s="156" customFormat="1" ht="20.25">
      <c r="A32" s="126">
        <v>28</v>
      </c>
      <c r="B32" s="287">
        <v>14047</v>
      </c>
      <c r="C32" s="139" t="s">
        <v>69</v>
      </c>
      <c r="D32" s="165" t="s">
        <v>427</v>
      </c>
      <c r="E32" s="166" t="s">
        <v>428</v>
      </c>
      <c r="F32" s="125"/>
      <c r="G32" s="116"/>
      <c r="H32" s="116"/>
      <c r="I32" s="126"/>
    </row>
    <row r="33" spans="1:9" s="156" customFormat="1" ht="20.25">
      <c r="A33" s="126">
        <v>29</v>
      </c>
      <c r="B33" s="287">
        <v>14048</v>
      </c>
      <c r="C33" s="139" t="s">
        <v>70</v>
      </c>
      <c r="D33" s="165" t="s">
        <v>429</v>
      </c>
      <c r="E33" s="166" t="s">
        <v>430</v>
      </c>
      <c r="F33" s="125"/>
      <c r="G33" s="116"/>
      <c r="H33" s="116"/>
      <c r="I33" s="126"/>
    </row>
    <row r="34" spans="1:9" s="156" customFormat="1" ht="20.25">
      <c r="A34" s="126">
        <v>30</v>
      </c>
      <c r="B34" s="150">
        <v>14052</v>
      </c>
      <c r="C34" s="134" t="s">
        <v>70</v>
      </c>
      <c r="D34" s="165" t="s">
        <v>154</v>
      </c>
      <c r="E34" s="166" t="s">
        <v>431</v>
      </c>
      <c r="F34" s="125"/>
      <c r="G34" s="116"/>
      <c r="H34" s="116"/>
      <c r="I34" s="126"/>
    </row>
    <row r="35" spans="1:9" s="156" customFormat="1" ht="20.25">
      <c r="A35" s="126">
        <v>31</v>
      </c>
      <c r="B35" s="148">
        <v>14054</v>
      </c>
      <c r="C35" s="134" t="s">
        <v>70</v>
      </c>
      <c r="D35" s="224" t="s">
        <v>146</v>
      </c>
      <c r="E35" s="316" t="s">
        <v>466</v>
      </c>
      <c r="F35" s="125"/>
      <c r="G35" s="116"/>
      <c r="H35" s="116"/>
      <c r="I35" s="126"/>
    </row>
    <row r="36" spans="1:9" s="156" customFormat="1" ht="20.25">
      <c r="A36" s="126">
        <v>32</v>
      </c>
      <c r="B36" s="148">
        <v>14066</v>
      </c>
      <c r="C36" s="139" t="s">
        <v>69</v>
      </c>
      <c r="D36" s="141" t="s">
        <v>476</v>
      </c>
      <c r="E36" s="142" t="s">
        <v>477</v>
      </c>
      <c r="F36" s="125"/>
      <c r="G36" s="116"/>
      <c r="H36" s="116"/>
      <c r="I36" s="126"/>
    </row>
    <row r="37" spans="1:9" s="156" customFormat="1" ht="20.25">
      <c r="A37" s="126">
        <v>33</v>
      </c>
      <c r="B37" s="148">
        <v>14078</v>
      </c>
      <c r="C37" s="139" t="s">
        <v>69</v>
      </c>
      <c r="D37" s="224" t="s">
        <v>82</v>
      </c>
      <c r="E37" s="316" t="s">
        <v>485</v>
      </c>
      <c r="F37" s="125"/>
      <c r="G37" s="116"/>
      <c r="H37" s="116"/>
      <c r="I37" s="126"/>
    </row>
    <row r="38" spans="1:10" s="156" customFormat="1" ht="20.25">
      <c r="A38" s="126">
        <v>34</v>
      </c>
      <c r="B38" s="148">
        <v>14845</v>
      </c>
      <c r="C38" s="139" t="s">
        <v>69</v>
      </c>
      <c r="D38" s="224" t="s">
        <v>1407</v>
      </c>
      <c r="E38" s="316" t="s">
        <v>1408</v>
      </c>
      <c r="F38" s="125"/>
      <c r="G38" s="116"/>
      <c r="H38" s="116"/>
      <c r="I38" s="126"/>
      <c r="J38" s="156" t="s">
        <v>1399</v>
      </c>
    </row>
    <row r="39" spans="1:13" s="156" customFormat="1" ht="20.25">
      <c r="A39" s="126">
        <v>35</v>
      </c>
      <c r="B39" s="148">
        <v>14850</v>
      </c>
      <c r="C39" s="139" t="s">
        <v>70</v>
      </c>
      <c r="D39" s="224" t="s">
        <v>480</v>
      </c>
      <c r="E39" s="316" t="s">
        <v>1400</v>
      </c>
      <c r="F39" s="125"/>
      <c r="G39" s="116"/>
      <c r="H39" s="116"/>
      <c r="I39" s="126"/>
      <c r="J39" s="368" t="s">
        <v>1399</v>
      </c>
      <c r="K39" s="228"/>
      <c r="L39" s="228"/>
      <c r="M39" s="228"/>
    </row>
    <row r="40" spans="1:13" s="156" customFormat="1" ht="20.25">
      <c r="A40" s="126"/>
      <c r="B40" s="148"/>
      <c r="C40" s="139"/>
      <c r="D40" s="224"/>
      <c r="E40" s="316"/>
      <c r="F40" s="125"/>
      <c r="G40" s="116"/>
      <c r="H40" s="116"/>
      <c r="I40" s="126"/>
      <c r="J40" s="157"/>
      <c r="K40" s="157"/>
      <c r="L40" s="157"/>
      <c r="M40" s="157"/>
    </row>
    <row r="41" spans="1:13" s="156" customFormat="1" ht="20.25">
      <c r="A41" s="126"/>
      <c r="B41" s="148"/>
      <c r="C41" s="139"/>
      <c r="D41" s="224"/>
      <c r="E41" s="316"/>
      <c r="F41" s="125"/>
      <c r="G41" s="116"/>
      <c r="H41" s="116"/>
      <c r="I41" s="126"/>
      <c r="J41" s="157"/>
      <c r="K41" s="157"/>
      <c r="L41" s="157"/>
      <c r="M41" s="157"/>
    </row>
    <row r="42" spans="1:13" s="156" customFormat="1" ht="20.25">
      <c r="A42" s="126"/>
      <c r="B42" s="148"/>
      <c r="C42" s="139"/>
      <c r="D42" s="224"/>
      <c r="E42" s="316"/>
      <c r="F42" s="125"/>
      <c r="G42" s="116"/>
      <c r="H42" s="116"/>
      <c r="I42" s="126"/>
      <c r="J42" s="157"/>
      <c r="K42" s="157"/>
      <c r="L42" s="157"/>
      <c r="M42" s="157"/>
    </row>
    <row r="43" spans="1:13" s="156" customFormat="1" ht="20.25">
      <c r="A43" s="126"/>
      <c r="B43" s="148"/>
      <c r="C43" s="139"/>
      <c r="D43" s="224"/>
      <c r="E43" s="316"/>
      <c r="F43" s="125"/>
      <c r="G43" s="116"/>
      <c r="H43" s="116"/>
      <c r="I43" s="126"/>
      <c r="J43" s="157"/>
      <c r="K43" s="157"/>
      <c r="L43" s="157"/>
      <c r="M43" s="157"/>
    </row>
    <row r="44" spans="1:13" s="156" customFormat="1" ht="20.25">
      <c r="A44" s="126"/>
      <c r="B44" s="148"/>
      <c r="C44" s="139"/>
      <c r="D44" s="224"/>
      <c r="E44" s="316"/>
      <c r="F44" s="125"/>
      <c r="G44" s="116"/>
      <c r="H44" s="116"/>
      <c r="I44" s="126"/>
      <c r="J44" s="157"/>
      <c r="K44" s="157"/>
      <c r="L44" s="157"/>
      <c r="M44" s="157"/>
    </row>
    <row r="45" spans="1:13" s="156" customFormat="1" ht="20.25">
      <c r="A45" s="126"/>
      <c r="B45" s="148"/>
      <c r="C45" s="139"/>
      <c r="D45" s="224"/>
      <c r="E45" s="316"/>
      <c r="F45" s="125"/>
      <c r="G45" s="116"/>
      <c r="H45" s="116"/>
      <c r="I45" s="126"/>
      <c r="J45" s="157"/>
      <c r="K45" s="157"/>
      <c r="L45" s="157"/>
      <c r="M45" s="157"/>
    </row>
    <row r="46" spans="1:13" s="156" customFormat="1" ht="20.25">
      <c r="A46" s="126"/>
      <c r="B46" s="148"/>
      <c r="C46" s="139"/>
      <c r="D46" s="224"/>
      <c r="E46" s="316"/>
      <c r="F46" s="125"/>
      <c r="G46" s="116"/>
      <c r="H46" s="116"/>
      <c r="I46" s="126"/>
      <c r="J46" s="157"/>
      <c r="K46" s="157"/>
      <c r="L46" s="157"/>
      <c r="M46" s="157"/>
    </row>
    <row r="47" spans="1:13" s="156" customFormat="1" ht="20.25">
      <c r="A47" s="126"/>
      <c r="B47" s="148"/>
      <c r="C47" s="139"/>
      <c r="D47" s="224"/>
      <c r="E47" s="316"/>
      <c r="F47" s="125"/>
      <c r="G47" s="116"/>
      <c r="H47" s="116"/>
      <c r="I47" s="126"/>
      <c r="J47" s="157"/>
      <c r="K47" s="157"/>
      <c r="L47" s="157"/>
      <c r="M47" s="157"/>
    </row>
    <row r="48" spans="1:13" s="156" customFormat="1" ht="20.25">
      <c r="A48" s="126"/>
      <c r="B48" s="148"/>
      <c r="C48" s="139"/>
      <c r="D48" s="224"/>
      <c r="E48" s="316"/>
      <c r="F48" s="125"/>
      <c r="G48" s="116"/>
      <c r="H48" s="116"/>
      <c r="I48" s="126"/>
      <c r="J48" s="157"/>
      <c r="K48" s="157"/>
      <c r="L48" s="157"/>
      <c r="M48" s="157"/>
    </row>
    <row r="49" spans="1:13" s="156" customFormat="1" ht="20.25">
      <c r="A49" s="126"/>
      <c r="B49" s="287"/>
      <c r="C49" s="139"/>
      <c r="D49" s="288"/>
      <c r="E49" s="212"/>
      <c r="F49" s="125"/>
      <c r="G49" s="116"/>
      <c r="H49" s="116"/>
      <c r="I49" s="126"/>
      <c r="J49" s="296"/>
      <c r="K49" s="296"/>
      <c r="L49" s="296"/>
      <c r="M49" s="297"/>
    </row>
    <row r="50" spans="1:9" s="156" customFormat="1" ht="20.25">
      <c r="A50" s="126"/>
      <c r="B50" s="148"/>
      <c r="C50" s="154"/>
      <c r="D50" s="224"/>
      <c r="E50" s="316"/>
      <c r="F50" s="125"/>
      <c r="G50" s="116"/>
      <c r="H50" s="116"/>
      <c r="I50" s="126"/>
    </row>
    <row r="51" spans="1:9" s="156" customFormat="1" ht="20.25">
      <c r="A51" s="126"/>
      <c r="B51" s="148"/>
      <c r="C51" s="139" t="s">
        <v>470</v>
      </c>
      <c r="D51" s="224">
        <f>COUNTIF(C5:C39,"เด็กชาย")</f>
        <v>18</v>
      </c>
      <c r="E51" s="316" t="s">
        <v>472</v>
      </c>
      <c r="F51" s="125"/>
      <c r="G51" s="116"/>
      <c r="H51" s="116"/>
      <c r="I51" s="126"/>
    </row>
    <row r="52" spans="1:9" s="156" customFormat="1" ht="20.25">
      <c r="A52" s="126"/>
      <c r="B52" s="137"/>
      <c r="C52" s="140" t="s">
        <v>471</v>
      </c>
      <c r="D52" s="224">
        <f>COUNTIF(C5:C39,"เด็กหญิง")</f>
        <v>17</v>
      </c>
      <c r="E52" s="142" t="s">
        <v>472</v>
      </c>
      <c r="F52" s="125"/>
      <c r="G52" s="116"/>
      <c r="H52" s="116"/>
      <c r="I52" s="126"/>
    </row>
    <row r="53" spans="1:9" s="156" customFormat="1" ht="20.25">
      <c r="A53" s="126"/>
      <c r="B53" s="137"/>
      <c r="C53" s="374" t="s">
        <v>487</v>
      </c>
      <c r="D53" s="224">
        <f>SUM(D51:D52)</f>
        <v>35</v>
      </c>
      <c r="E53" s="100" t="s">
        <v>472</v>
      </c>
      <c r="F53" s="116"/>
      <c r="G53" s="116"/>
      <c r="H53" s="116"/>
      <c r="I53" s="126"/>
    </row>
    <row r="54" spans="1:9" s="156" customFormat="1" ht="20.25">
      <c r="A54" s="324" t="s">
        <v>1460</v>
      </c>
      <c r="B54" s="336"/>
      <c r="C54" s="336"/>
      <c r="D54" s="336"/>
      <c r="E54" s="337"/>
      <c r="F54" s="137"/>
      <c r="G54" s="137"/>
      <c r="H54" s="137"/>
      <c r="I54" s="126"/>
    </row>
  </sheetData>
  <sheetProtection/>
  <mergeCells count="3">
    <mergeCell ref="A54:E54"/>
    <mergeCell ref="E3:F3"/>
    <mergeCell ref="G3:I3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4"/>
  <sheetViews>
    <sheetView zoomScale="70" zoomScaleNormal="70" workbookViewId="0" topLeftCell="A4">
      <selection activeCell="A1" sqref="A1:I54"/>
    </sheetView>
  </sheetViews>
  <sheetFormatPr defaultColWidth="9.140625" defaultRowHeight="12.75"/>
  <cols>
    <col min="1" max="1" width="7.28125" style="0" customWidth="1"/>
    <col min="2" max="2" width="13.140625" style="0" customWidth="1"/>
    <col min="3" max="3" width="10.00390625" style="0" customWidth="1"/>
    <col min="4" max="4" width="13.28125" style="0" customWidth="1"/>
    <col min="5" max="5" width="23.8515625" style="0" customWidth="1"/>
    <col min="6" max="6" width="16.57421875" style="0" customWidth="1"/>
    <col min="7" max="7" width="15.8515625" style="0" customWidth="1"/>
    <col min="8" max="8" width="15.421875" style="0" customWidth="1"/>
    <col min="9" max="9" width="23.421875" style="0" customWidth="1"/>
  </cols>
  <sheetData>
    <row r="1" spans="1:9" s="238" customFormat="1" ht="20.25">
      <c r="A1" s="156"/>
      <c r="B1" s="156"/>
      <c r="C1" s="84" t="s">
        <v>481</v>
      </c>
      <c r="D1" s="84"/>
      <c r="E1" s="84"/>
      <c r="F1" s="85"/>
      <c r="G1" s="84"/>
      <c r="H1" s="84"/>
      <c r="I1" s="85"/>
    </row>
    <row r="2" spans="1:9" s="238" customFormat="1" ht="20.25">
      <c r="A2" s="157"/>
      <c r="B2" s="109"/>
      <c r="C2" s="109" t="s">
        <v>919</v>
      </c>
      <c r="D2" s="109"/>
      <c r="E2" s="157"/>
      <c r="F2" s="237" t="s">
        <v>911</v>
      </c>
      <c r="G2" s="157"/>
      <c r="H2" s="111" t="s">
        <v>912</v>
      </c>
      <c r="I2" s="111"/>
    </row>
    <row r="3" spans="1:9" s="238" customFormat="1" ht="20.25">
      <c r="A3" s="157"/>
      <c r="B3" s="157"/>
      <c r="C3" s="113" t="s">
        <v>19</v>
      </c>
      <c r="D3" s="113"/>
      <c r="E3" s="147" t="s">
        <v>1355</v>
      </c>
      <c r="F3" s="147"/>
      <c r="G3" s="147" t="s">
        <v>1356</v>
      </c>
      <c r="H3" s="147"/>
      <c r="I3" s="147"/>
    </row>
    <row r="4" spans="1:9" s="239" customFormat="1" ht="20.25">
      <c r="A4" s="116" t="s">
        <v>0</v>
      </c>
      <c r="B4" s="148" t="s">
        <v>1</v>
      </c>
      <c r="C4" s="148" t="s">
        <v>2</v>
      </c>
      <c r="D4" s="149" t="s">
        <v>3</v>
      </c>
      <c r="E4" s="125" t="s">
        <v>4</v>
      </c>
      <c r="F4" s="125"/>
      <c r="G4" s="116"/>
      <c r="H4" s="116"/>
      <c r="I4" s="116" t="s">
        <v>18</v>
      </c>
    </row>
    <row r="5" spans="1:9" s="238" customFormat="1" ht="20.25">
      <c r="A5" s="120" t="s">
        <v>945</v>
      </c>
      <c r="B5" s="150">
        <v>14484</v>
      </c>
      <c r="C5" s="122" t="s">
        <v>70</v>
      </c>
      <c r="D5" s="123" t="s">
        <v>1042</v>
      </c>
      <c r="E5" s="124" t="s">
        <v>1043</v>
      </c>
      <c r="F5" s="125"/>
      <c r="G5" s="116"/>
      <c r="H5" s="116"/>
      <c r="I5" s="126"/>
    </row>
    <row r="6" spans="1:9" s="238" customFormat="1" ht="20.25">
      <c r="A6" s="120" t="s">
        <v>948</v>
      </c>
      <c r="B6" s="150">
        <v>14487</v>
      </c>
      <c r="C6" s="122" t="s">
        <v>69</v>
      </c>
      <c r="D6" s="123" t="s">
        <v>1044</v>
      </c>
      <c r="E6" s="124" t="s">
        <v>1006</v>
      </c>
      <c r="F6" s="125"/>
      <c r="G6" s="116"/>
      <c r="H6" s="116"/>
      <c r="I6" s="126"/>
    </row>
    <row r="7" spans="1:14" s="238" customFormat="1" ht="21">
      <c r="A7" s="120" t="s">
        <v>951</v>
      </c>
      <c r="B7" s="150">
        <v>14497</v>
      </c>
      <c r="C7" s="122" t="s">
        <v>70</v>
      </c>
      <c r="D7" s="123" t="s">
        <v>1045</v>
      </c>
      <c r="E7" s="124" t="s">
        <v>106</v>
      </c>
      <c r="F7" s="125"/>
      <c r="G7" s="116"/>
      <c r="H7" s="116"/>
      <c r="I7" s="126"/>
      <c r="N7" s="240"/>
    </row>
    <row r="8" spans="1:9" s="238" customFormat="1" ht="20.25">
      <c r="A8" s="120" t="s">
        <v>954</v>
      </c>
      <c r="B8" s="150">
        <v>14498</v>
      </c>
      <c r="C8" s="122" t="s">
        <v>70</v>
      </c>
      <c r="D8" s="123" t="s">
        <v>1046</v>
      </c>
      <c r="E8" s="124" t="s">
        <v>239</v>
      </c>
      <c r="F8" s="125"/>
      <c r="G8" s="116"/>
      <c r="H8" s="116"/>
      <c r="I8" s="126"/>
    </row>
    <row r="9" spans="1:9" s="238" customFormat="1" ht="20.25">
      <c r="A9" s="120" t="s">
        <v>957</v>
      </c>
      <c r="B9" s="150">
        <v>14499</v>
      </c>
      <c r="C9" s="122" t="s">
        <v>70</v>
      </c>
      <c r="D9" s="123" t="s">
        <v>1047</v>
      </c>
      <c r="E9" s="124" t="s">
        <v>365</v>
      </c>
      <c r="F9" s="125"/>
      <c r="G9" s="116"/>
      <c r="H9" s="116"/>
      <c r="I9" s="126"/>
    </row>
    <row r="10" spans="1:9" s="238" customFormat="1" ht="20.25">
      <c r="A10" s="120" t="s">
        <v>959</v>
      </c>
      <c r="B10" s="150">
        <v>14503</v>
      </c>
      <c r="C10" s="122" t="s">
        <v>69</v>
      </c>
      <c r="D10" s="123" t="s">
        <v>1048</v>
      </c>
      <c r="E10" s="124" t="s">
        <v>1049</v>
      </c>
      <c r="F10" s="125"/>
      <c r="G10" s="116"/>
      <c r="H10" s="116"/>
      <c r="I10" s="126"/>
    </row>
    <row r="11" spans="1:9" s="238" customFormat="1" ht="20.25">
      <c r="A11" s="120" t="s">
        <v>962</v>
      </c>
      <c r="B11" s="150">
        <v>14509</v>
      </c>
      <c r="C11" s="122" t="s">
        <v>69</v>
      </c>
      <c r="D11" s="123" t="s">
        <v>1050</v>
      </c>
      <c r="E11" s="124" t="s">
        <v>1051</v>
      </c>
      <c r="F11" s="125"/>
      <c r="G11" s="116"/>
      <c r="H11" s="116"/>
      <c r="I11" s="126"/>
    </row>
    <row r="12" spans="1:9" s="238" customFormat="1" ht="20.25">
      <c r="A12" s="120" t="s">
        <v>965</v>
      </c>
      <c r="B12" s="150">
        <v>14533</v>
      </c>
      <c r="C12" s="122" t="s">
        <v>69</v>
      </c>
      <c r="D12" s="123" t="s">
        <v>181</v>
      </c>
      <c r="E12" s="124" t="s">
        <v>48</v>
      </c>
      <c r="F12" s="125"/>
      <c r="G12" s="116"/>
      <c r="H12" s="116"/>
      <c r="I12" s="126"/>
    </row>
    <row r="13" spans="1:9" s="238" customFormat="1" ht="20.25">
      <c r="A13" s="120" t="s">
        <v>968</v>
      </c>
      <c r="B13" s="150">
        <v>14534</v>
      </c>
      <c r="C13" s="122" t="s">
        <v>69</v>
      </c>
      <c r="D13" s="123" t="s">
        <v>1052</v>
      </c>
      <c r="E13" s="124" t="s">
        <v>15</v>
      </c>
      <c r="F13" s="125"/>
      <c r="G13" s="116"/>
      <c r="H13" s="116"/>
      <c r="I13" s="126"/>
    </row>
    <row r="14" spans="1:9" s="238" customFormat="1" ht="20.25">
      <c r="A14" s="120" t="s">
        <v>970</v>
      </c>
      <c r="B14" s="150">
        <v>14542</v>
      </c>
      <c r="C14" s="122" t="s">
        <v>70</v>
      </c>
      <c r="D14" s="123" t="s">
        <v>1053</v>
      </c>
      <c r="E14" s="124" t="s">
        <v>1054</v>
      </c>
      <c r="F14" s="125"/>
      <c r="G14" s="116"/>
      <c r="H14" s="116"/>
      <c r="I14" s="126"/>
    </row>
    <row r="15" spans="1:9" s="238" customFormat="1" ht="20.25">
      <c r="A15" s="120" t="s">
        <v>972</v>
      </c>
      <c r="B15" s="150">
        <v>14543</v>
      </c>
      <c r="C15" s="122" t="s">
        <v>70</v>
      </c>
      <c r="D15" s="123" t="s">
        <v>1055</v>
      </c>
      <c r="E15" s="124" t="s">
        <v>1056</v>
      </c>
      <c r="F15" s="125"/>
      <c r="G15" s="116"/>
      <c r="H15" s="116"/>
      <c r="I15" s="126"/>
    </row>
    <row r="16" spans="1:9" s="238" customFormat="1" ht="20.25">
      <c r="A16" s="120" t="s">
        <v>975</v>
      </c>
      <c r="B16" s="150">
        <v>14554</v>
      </c>
      <c r="C16" s="122" t="s">
        <v>69</v>
      </c>
      <c r="D16" s="123" t="s">
        <v>568</v>
      </c>
      <c r="E16" s="124" t="s">
        <v>1057</v>
      </c>
      <c r="F16" s="125"/>
      <c r="G16" s="116"/>
      <c r="H16" s="116"/>
      <c r="I16" s="126"/>
    </row>
    <row r="17" spans="1:9" s="238" customFormat="1" ht="20.25">
      <c r="A17" s="120" t="s">
        <v>978</v>
      </c>
      <c r="B17" s="150">
        <v>14568</v>
      </c>
      <c r="C17" s="122" t="s">
        <v>70</v>
      </c>
      <c r="D17" s="123" t="s">
        <v>1058</v>
      </c>
      <c r="E17" s="124" t="s">
        <v>1059</v>
      </c>
      <c r="F17" s="125"/>
      <c r="G17" s="116"/>
      <c r="H17" s="116"/>
      <c r="I17" s="126"/>
    </row>
    <row r="18" spans="1:9" s="238" customFormat="1" ht="20.25">
      <c r="A18" s="120" t="s">
        <v>981</v>
      </c>
      <c r="B18" s="150">
        <v>14576</v>
      </c>
      <c r="C18" s="122" t="s">
        <v>70</v>
      </c>
      <c r="D18" s="123" t="s">
        <v>1060</v>
      </c>
      <c r="E18" s="124" t="s">
        <v>137</v>
      </c>
      <c r="F18" s="125"/>
      <c r="G18" s="116"/>
      <c r="H18" s="116"/>
      <c r="I18" s="126"/>
    </row>
    <row r="19" spans="1:9" s="238" customFormat="1" ht="20.25">
      <c r="A19" s="120" t="s">
        <v>983</v>
      </c>
      <c r="B19" s="150">
        <v>14577</v>
      </c>
      <c r="C19" s="122" t="s">
        <v>70</v>
      </c>
      <c r="D19" s="123" t="s">
        <v>1061</v>
      </c>
      <c r="E19" s="124" t="s">
        <v>1062</v>
      </c>
      <c r="F19" s="125"/>
      <c r="G19" s="116"/>
      <c r="H19" s="116"/>
      <c r="I19" s="126"/>
    </row>
    <row r="20" spans="1:9" s="238" customFormat="1" ht="20.25">
      <c r="A20" s="120" t="s">
        <v>986</v>
      </c>
      <c r="B20" s="150">
        <v>14578</v>
      </c>
      <c r="C20" s="122" t="s">
        <v>69</v>
      </c>
      <c r="D20" s="123" t="s">
        <v>872</v>
      </c>
      <c r="E20" s="124" t="s">
        <v>1063</v>
      </c>
      <c r="F20" s="125"/>
      <c r="G20" s="116"/>
      <c r="H20" s="116"/>
      <c r="I20" s="126"/>
    </row>
    <row r="21" spans="1:9" s="238" customFormat="1" ht="20.25">
      <c r="A21" s="120" t="s">
        <v>989</v>
      </c>
      <c r="B21" s="150">
        <v>14581</v>
      </c>
      <c r="C21" s="122" t="s">
        <v>70</v>
      </c>
      <c r="D21" s="123" t="s">
        <v>1064</v>
      </c>
      <c r="E21" s="124" t="s">
        <v>1065</v>
      </c>
      <c r="F21" s="125"/>
      <c r="G21" s="116"/>
      <c r="H21" s="116"/>
      <c r="I21" s="126"/>
    </row>
    <row r="22" spans="1:9" s="238" customFormat="1" ht="20.25">
      <c r="A22" s="120" t="s">
        <v>991</v>
      </c>
      <c r="B22" s="150">
        <v>14584</v>
      </c>
      <c r="C22" s="122" t="s">
        <v>69</v>
      </c>
      <c r="D22" s="123" t="s">
        <v>738</v>
      </c>
      <c r="E22" s="124" t="s">
        <v>131</v>
      </c>
      <c r="F22" s="125"/>
      <c r="G22" s="116"/>
      <c r="H22" s="116"/>
      <c r="I22" s="126"/>
    </row>
    <row r="23" spans="1:9" s="238" customFormat="1" ht="20.25">
      <c r="A23" s="120" t="s">
        <v>994</v>
      </c>
      <c r="B23" s="150">
        <v>14596</v>
      </c>
      <c r="C23" s="122" t="s">
        <v>69</v>
      </c>
      <c r="D23" s="123" t="s">
        <v>1066</v>
      </c>
      <c r="E23" s="124" t="s">
        <v>178</v>
      </c>
      <c r="F23" s="125"/>
      <c r="G23" s="116"/>
      <c r="H23" s="116"/>
      <c r="I23" s="126"/>
    </row>
    <row r="24" spans="1:9" s="238" customFormat="1" ht="20.25">
      <c r="A24" s="120" t="s">
        <v>996</v>
      </c>
      <c r="B24" s="150">
        <v>14602</v>
      </c>
      <c r="C24" s="122" t="s">
        <v>69</v>
      </c>
      <c r="D24" s="123" t="s">
        <v>1067</v>
      </c>
      <c r="E24" s="124" t="s">
        <v>1068</v>
      </c>
      <c r="F24" s="125"/>
      <c r="G24" s="116"/>
      <c r="H24" s="116"/>
      <c r="I24" s="126"/>
    </row>
    <row r="25" spans="1:9" s="238" customFormat="1" ht="20.25">
      <c r="A25" s="120" t="s">
        <v>999</v>
      </c>
      <c r="B25" s="150">
        <v>14613</v>
      </c>
      <c r="C25" s="122" t="s">
        <v>69</v>
      </c>
      <c r="D25" s="123" t="s">
        <v>1069</v>
      </c>
      <c r="E25" s="124" t="s">
        <v>1070</v>
      </c>
      <c r="F25" s="125"/>
      <c r="G25" s="116"/>
      <c r="H25" s="116"/>
      <c r="I25" s="126"/>
    </row>
    <row r="26" spans="1:9" s="238" customFormat="1" ht="20.25">
      <c r="A26" s="120" t="s">
        <v>1001</v>
      </c>
      <c r="B26" s="150">
        <v>14616</v>
      </c>
      <c r="C26" s="122" t="s">
        <v>69</v>
      </c>
      <c r="D26" s="123" t="s">
        <v>1071</v>
      </c>
      <c r="E26" s="124" t="s">
        <v>1072</v>
      </c>
      <c r="F26" s="125"/>
      <c r="G26" s="116"/>
      <c r="H26" s="116"/>
      <c r="I26" s="126"/>
    </row>
    <row r="27" spans="1:9" s="238" customFormat="1" ht="20.25">
      <c r="A27" s="120" t="s">
        <v>1004</v>
      </c>
      <c r="B27" s="150">
        <v>14624</v>
      </c>
      <c r="C27" s="122" t="s">
        <v>70</v>
      </c>
      <c r="D27" s="123" t="s">
        <v>1073</v>
      </c>
      <c r="E27" s="124" t="s">
        <v>1074</v>
      </c>
      <c r="F27" s="125"/>
      <c r="G27" s="116"/>
      <c r="H27" s="116"/>
      <c r="I27" s="126"/>
    </row>
    <row r="28" spans="1:9" s="238" customFormat="1" ht="20.25">
      <c r="A28" s="120" t="s">
        <v>1007</v>
      </c>
      <c r="B28" s="150">
        <v>14625</v>
      </c>
      <c r="C28" s="122" t="s">
        <v>69</v>
      </c>
      <c r="D28" s="123" t="s">
        <v>1075</v>
      </c>
      <c r="E28" s="124" t="s">
        <v>287</v>
      </c>
      <c r="F28" s="125"/>
      <c r="G28" s="116"/>
      <c r="H28" s="116"/>
      <c r="I28" s="126"/>
    </row>
    <row r="29" spans="1:9" s="238" customFormat="1" ht="20.25">
      <c r="A29" s="120" t="s">
        <v>1010</v>
      </c>
      <c r="B29" s="150">
        <v>14631</v>
      </c>
      <c r="C29" s="122" t="s">
        <v>69</v>
      </c>
      <c r="D29" s="123" t="s">
        <v>1076</v>
      </c>
      <c r="E29" s="124" t="s">
        <v>1077</v>
      </c>
      <c r="F29" s="125"/>
      <c r="G29" s="116"/>
      <c r="H29" s="116"/>
      <c r="I29" s="126"/>
    </row>
    <row r="30" spans="1:9" s="238" customFormat="1" ht="20.25">
      <c r="A30" s="120" t="s">
        <v>1012</v>
      </c>
      <c r="B30" s="150">
        <v>14635</v>
      </c>
      <c r="C30" s="122" t="s">
        <v>70</v>
      </c>
      <c r="D30" s="123" t="s">
        <v>530</v>
      </c>
      <c r="E30" s="124" t="s">
        <v>468</v>
      </c>
      <c r="F30" s="125"/>
      <c r="G30" s="116"/>
      <c r="H30" s="116"/>
      <c r="I30" s="126"/>
    </row>
    <row r="31" spans="1:9" s="238" customFormat="1" ht="20.25">
      <c r="A31" s="120" t="s">
        <v>1015</v>
      </c>
      <c r="B31" s="150">
        <v>14638</v>
      </c>
      <c r="C31" s="122" t="s">
        <v>70</v>
      </c>
      <c r="D31" s="123" t="s">
        <v>1078</v>
      </c>
      <c r="E31" s="124" t="s">
        <v>1079</v>
      </c>
      <c r="F31" s="125"/>
      <c r="G31" s="116"/>
      <c r="H31" s="116"/>
      <c r="I31" s="126"/>
    </row>
    <row r="32" spans="1:9" s="238" customFormat="1" ht="20.25">
      <c r="A32" s="120" t="s">
        <v>1018</v>
      </c>
      <c r="B32" s="150">
        <v>14661</v>
      </c>
      <c r="C32" s="122" t="s">
        <v>69</v>
      </c>
      <c r="D32" s="123" t="s">
        <v>1080</v>
      </c>
      <c r="E32" s="124" t="s">
        <v>1081</v>
      </c>
      <c r="F32" s="125"/>
      <c r="G32" s="116"/>
      <c r="H32" s="116"/>
      <c r="I32" s="126"/>
    </row>
    <row r="33" spans="1:9" s="238" customFormat="1" ht="20.25">
      <c r="A33" s="120" t="s">
        <v>1020</v>
      </c>
      <c r="B33" s="150">
        <v>14670</v>
      </c>
      <c r="C33" s="122" t="s">
        <v>70</v>
      </c>
      <c r="D33" s="123" t="s">
        <v>1082</v>
      </c>
      <c r="E33" s="124" t="s">
        <v>1083</v>
      </c>
      <c r="F33" s="125"/>
      <c r="G33" s="116"/>
      <c r="H33" s="116"/>
      <c r="I33" s="126"/>
    </row>
    <row r="34" spans="1:9" s="238" customFormat="1" ht="20.25">
      <c r="A34" s="120" t="s">
        <v>1023</v>
      </c>
      <c r="B34" s="150">
        <v>14674</v>
      </c>
      <c r="C34" s="122" t="s">
        <v>69</v>
      </c>
      <c r="D34" s="123" t="s">
        <v>1084</v>
      </c>
      <c r="E34" s="124" t="s">
        <v>1085</v>
      </c>
      <c r="F34" s="125"/>
      <c r="G34" s="116"/>
      <c r="H34" s="116"/>
      <c r="I34" s="126"/>
    </row>
    <row r="35" spans="1:9" s="238" customFormat="1" ht="20.25">
      <c r="A35" s="120" t="s">
        <v>1026</v>
      </c>
      <c r="B35" s="150">
        <v>14680</v>
      </c>
      <c r="C35" s="122" t="s">
        <v>69</v>
      </c>
      <c r="D35" s="123" t="s">
        <v>1086</v>
      </c>
      <c r="E35" s="124" t="s">
        <v>1087</v>
      </c>
      <c r="F35" s="125"/>
      <c r="G35" s="116"/>
      <c r="H35" s="116"/>
      <c r="I35" s="126"/>
    </row>
    <row r="36" spans="1:9" s="238" customFormat="1" ht="20.25">
      <c r="A36" s="120" t="s">
        <v>1028</v>
      </c>
      <c r="B36" s="150">
        <v>14687</v>
      </c>
      <c r="C36" s="122" t="s">
        <v>70</v>
      </c>
      <c r="D36" s="123" t="s">
        <v>1088</v>
      </c>
      <c r="E36" s="130" t="s">
        <v>119</v>
      </c>
      <c r="F36" s="125"/>
      <c r="G36" s="116"/>
      <c r="H36" s="116"/>
      <c r="I36" s="126"/>
    </row>
    <row r="37" spans="1:9" s="238" customFormat="1" ht="20.25">
      <c r="A37" s="120" t="s">
        <v>1031</v>
      </c>
      <c r="B37" s="150">
        <v>14693</v>
      </c>
      <c r="C37" s="122" t="s">
        <v>69</v>
      </c>
      <c r="D37" s="123" t="s">
        <v>1089</v>
      </c>
      <c r="E37" s="124" t="s">
        <v>1090</v>
      </c>
      <c r="F37" s="125"/>
      <c r="G37" s="116"/>
      <c r="H37" s="116"/>
      <c r="I37" s="126"/>
    </row>
    <row r="38" spans="1:9" s="238" customFormat="1" ht="20.25">
      <c r="A38" s="120" t="s">
        <v>1033</v>
      </c>
      <c r="B38" s="150">
        <v>14698</v>
      </c>
      <c r="C38" s="122" t="s">
        <v>69</v>
      </c>
      <c r="D38" s="123" t="s">
        <v>1091</v>
      </c>
      <c r="E38" s="124" t="s">
        <v>1092</v>
      </c>
      <c r="F38" s="125"/>
      <c r="G38" s="116"/>
      <c r="H38" s="116"/>
      <c r="I38" s="126"/>
    </row>
    <row r="39" spans="1:9" s="238" customFormat="1" ht="20.25">
      <c r="A39" s="120" t="s">
        <v>1036</v>
      </c>
      <c r="B39" s="150">
        <v>14699</v>
      </c>
      <c r="C39" s="122" t="s">
        <v>69</v>
      </c>
      <c r="D39" s="123" t="s">
        <v>1093</v>
      </c>
      <c r="E39" s="124" t="s">
        <v>1094</v>
      </c>
      <c r="F39" s="125"/>
      <c r="G39" s="116"/>
      <c r="H39" s="116"/>
      <c r="I39" s="126"/>
    </row>
    <row r="40" spans="1:9" s="238" customFormat="1" ht="20.25">
      <c r="A40" s="120" t="s">
        <v>1038</v>
      </c>
      <c r="B40" s="150">
        <v>14826</v>
      </c>
      <c r="C40" s="241" t="s">
        <v>69</v>
      </c>
      <c r="D40" s="242" t="s">
        <v>1095</v>
      </c>
      <c r="E40" s="243" t="s">
        <v>1096</v>
      </c>
      <c r="F40" s="125"/>
      <c r="G40" s="116"/>
      <c r="H40" s="116"/>
      <c r="I40" s="126"/>
    </row>
    <row r="41" spans="1:9" s="238" customFormat="1" ht="20.25">
      <c r="A41" s="120" t="s">
        <v>1039</v>
      </c>
      <c r="B41" s="150">
        <v>14828</v>
      </c>
      <c r="C41" s="241" t="s">
        <v>69</v>
      </c>
      <c r="D41" s="123" t="s">
        <v>1097</v>
      </c>
      <c r="E41" s="124" t="s">
        <v>63</v>
      </c>
      <c r="F41" s="125"/>
      <c r="G41" s="116"/>
      <c r="H41" s="116"/>
      <c r="I41" s="126"/>
    </row>
    <row r="42" spans="1:9" s="238" customFormat="1" ht="20.25">
      <c r="A42" s="120"/>
      <c r="B42" s="150"/>
      <c r="C42" s="244"/>
      <c r="D42" s="123"/>
      <c r="E42" s="129"/>
      <c r="F42" s="125"/>
      <c r="G42" s="116"/>
      <c r="H42" s="116"/>
      <c r="I42" s="126"/>
    </row>
    <row r="43" spans="1:9" s="238" customFormat="1" ht="20.25">
      <c r="A43" s="120"/>
      <c r="B43" s="150"/>
      <c r="C43" s="244"/>
      <c r="D43" s="123"/>
      <c r="E43" s="129"/>
      <c r="F43" s="125"/>
      <c r="G43" s="116"/>
      <c r="H43" s="116"/>
      <c r="I43" s="126"/>
    </row>
    <row r="44" spans="1:9" s="238" customFormat="1" ht="20.25">
      <c r="A44" s="120"/>
      <c r="B44" s="150"/>
      <c r="C44" s="244"/>
      <c r="D44" s="123"/>
      <c r="E44" s="129"/>
      <c r="F44" s="125"/>
      <c r="G44" s="116"/>
      <c r="H44" s="116"/>
      <c r="I44" s="126"/>
    </row>
    <row r="45" spans="1:9" s="238" customFormat="1" ht="20.25">
      <c r="A45" s="120"/>
      <c r="B45" s="150"/>
      <c r="C45" s="244"/>
      <c r="D45" s="123"/>
      <c r="E45" s="129"/>
      <c r="F45" s="125"/>
      <c r="G45" s="116"/>
      <c r="H45" s="116"/>
      <c r="I45" s="126"/>
    </row>
    <row r="46" spans="1:9" s="238" customFormat="1" ht="20.25">
      <c r="A46" s="120"/>
      <c r="B46" s="150"/>
      <c r="C46" s="244"/>
      <c r="D46" s="123"/>
      <c r="E46" s="129"/>
      <c r="F46" s="125"/>
      <c r="G46" s="116"/>
      <c r="H46" s="116"/>
      <c r="I46" s="126"/>
    </row>
    <row r="47" spans="1:9" s="238" customFormat="1" ht="20.25">
      <c r="A47" s="120"/>
      <c r="B47" s="150"/>
      <c r="C47" s="244"/>
      <c r="D47" s="123"/>
      <c r="E47" s="129"/>
      <c r="F47" s="125"/>
      <c r="G47" s="116"/>
      <c r="H47" s="116"/>
      <c r="I47" s="126"/>
    </row>
    <row r="48" spans="1:9" s="238" customFormat="1" ht="20.25">
      <c r="A48" s="120"/>
      <c r="B48" s="150"/>
      <c r="C48" s="244"/>
      <c r="D48" s="123"/>
      <c r="E48" s="129"/>
      <c r="F48" s="125"/>
      <c r="G48" s="116"/>
      <c r="H48" s="116"/>
      <c r="I48" s="126"/>
    </row>
    <row r="49" spans="1:9" s="238" customFormat="1" ht="20.25">
      <c r="A49" s="126"/>
      <c r="B49" s="116"/>
      <c r="C49" s="151"/>
      <c r="D49" s="152"/>
      <c r="E49" s="153"/>
      <c r="F49" s="137"/>
      <c r="G49" s="137"/>
      <c r="H49" s="137"/>
      <c r="I49" s="138"/>
    </row>
    <row r="50" spans="1:9" s="238" customFormat="1" ht="20.25">
      <c r="A50" s="126"/>
      <c r="B50" s="137"/>
      <c r="C50" s="154"/>
      <c r="D50" s="112"/>
      <c r="E50" s="136"/>
      <c r="F50" s="116"/>
      <c r="G50" s="116"/>
      <c r="H50" s="116"/>
      <c r="I50" s="126"/>
    </row>
    <row r="51" spans="1:9" s="238" customFormat="1" ht="20.25">
      <c r="A51" s="126"/>
      <c r="B51" s="137"/>
      <c r="C51" s="139" t="s">
        <v>470</v>
      </c>
      <c r="D51" s="112">
        <f>COUNTIF(C5:C41,"เด็กชาย")</f>
        <v>15</v>
      </c>
      <c r="E51" s="136" t="s">
        <v>472</v>
      </c>
      <c r="F51" s="116"/>
      <c r="G51" s="116"/>
      <c r="H51" s="116"/>
      <c r="I51" s="126"/>
    </row>
    <row r="52" spans="1:9" s="238" customFormat="1" ht="20.25">
      <c r="A52" s="126"/>
      <c r="B52" s="137"/>
      <c r="C52" s="140" t="s">
        <v>471</v>
      </c>
      <c r="D52" s="141">
        <f>COUNTIF(C5:C41,"เด็กหญิง")</f>
        <v>22</v>
      </c>
      <c r="E52" s="142" t="s">
        <v>472</v>
      </c>
      <c r="F52" s="116"/>
      <c r="G52" s="116"/>
      <c r="H52" s="116"/>
      <c r="I52" s="126"/>
    </row>
    <row r="53" spans="1:9" s="238" customFormat="1" ht="20.25">
      <c r="A53" s="143"/>
      <c r="B53" s="143"/>
      <c r="C53" s="155" t="s">
        <v>487</v>
      </c>
      <c r="D53" s="98">
        <f>SUM(D51:D52)</f>
        <v>37</v>
      </c>
      <c r="E53" s="142" t="s">
        <v>472</v>
      </c>
      <c r="F53" s="116"/>
      <c r="G53" s="116"/>
      <c r="H53" s="116"/>
      <c r="I53" s="126"/>
    </row>
    <row r="54" spans="1:9" s="238" customFormat="1" ht="20.25">
      <c r="A54" s="145" t="s">
        <v>1448</v>
      </c>
      <c r="B54" s="146"/>
      <c r="C54" s="146"/>
      <c r="D54" s="98"/>
      <c r="E54" s="100"/>
      <c r="F54" s="116"/>
      <c r="G54" s="116"/>
      <c r="H54" s="116"/>
      <c r="I54" s="126"/>
    </row>
  </sheetData>
  <sheetProtection/>
  <mergeCells count="3">
    <mergeCell ref="A54:C54"/>
    <mergeCell ref="E3:F3"/>
    <mergeCell ref="G3:I3"/>
  </mergeCells>
  <printOptions/>
  <pageMargins left="0.25" right="0.25" top="0.28" bottom="0.32" header="0.3" footer="0.3"/>
  <pageSetup fitToHeight="1" fitToWidth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3"/>
  <sheetViews>
    <sheetView zoomScale="80" zoomScaleNormal="80" workbookViewId="0" topLeftCell="A41">
      <selection activeCell="A1" sqref="A1:I53"/>
    </sheetView>
  </sheetViews>
  <sheetFormatPr defaultColWidth="9.140625" defaultRowHeight="12.75"/>
  <cols>
    <col min="1" max="1" width="6.140625" style="0" customWidth="1"/>
    <col min="2" max="2" width="13.421875" style="0" customWidth="1"/>
    <col min="3" max="3" width="10.57421875" style="0" customWidth="1"/>
    <col min="4" max="4" width="15.421875" style="0" customWidth="1"/>
    <col min="5" max="5" width="23.140625" style="0" customWidth="1"/>
    <col min="6" max="6" width="12.421875" style="0" customWidth="1"/>
    <col min="7" max="7" width="12.8515625" style="0" customWidth="1"/>
    <col min="8" max="8" width="12.28125" style="0" customWidth="1"/>
    <col min="9" max="9" width="18.00390625" style="0" customWidth="1"/>
  </cols>
  <sheetData>
    <row r="1" spans="3:9" s="156" customFormat="1" ht="20.25">
      <c r="C1" s="85" t="s">
        <v>482</v>
      </c>
      <c r="D1" s="85"/>
      <c r="E1" s="85"/>
      <c r="F1" s="85"/>
      <c r="G1" s="85"/>
      <c r="H1" s="85"/>
      <c r="I1" s="85"/>
    </row>
    <row r="2" spans="2:9" s="156" customFormat="1" ht="20.25">
      <c r="B2" s="333"/>
      <c r="C2" s="333" t="s">
        <v>1463</v>
      </c>
      <c r="D2" s="333"/>
      <c r="E2" s="333"/>
      <c r="F2" s="304" t="s">
        <v>911</v>
      </c>
      <c r="H2" s="304" t="s">
        <v>912</v>
      </c>
      <c r="I2" s="304"/>
    </row>
    <row r="3" spans="3:9" s="156" customFormat="1" ht="20.25">
      <c r="C3" s="391" t="s">
        <v>19</v>
      </c>
      <c r="D3" s="391"/>
      <c r="E3" s="147" t="s">
        <v>1385</v>
      </c>
      <c r="F3" s="147"/>
      <c r="G3" s="147"/>
      <c r="H3" s="147"/>
      <c r="I3" s="147"/>
    </row>
    <row r="4" spans="1:9" s="156" customFormat="1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</row>
    <row r="5" spans="1:9" s="156" customFormat="1" ht="20.25">
      <c r="A5" s="126">
        <v>1</v>
      </c>
      <c r="B5" s="287">
        <v>13856</v>
      </c>
      <c r="C5" s="139" t="s">
        <v>70</v>
      </c>
      <c r="D5" s="288" t="s">
        <v>6</v>
      </c>
      <c r="E5" s="212" t="s">
        <v>157</v>
      </c>
      <c r="F5" s="125"/>
      <c r="G5" s="116"/>
      <c r="H5" s="116"/>
      <c r="I5" s="126"/>
    </row>
    <row r="6" spans="1:9" s="156" customFormat="1" ht="20.25">
      <c r="A6" s="126">
        <v>2</v>
      </c>
      <c r="B6" s="287">
        <v>13880</v>
      </c>
      <c r="C6" s="139" t="s">
        <v>69</v>
      </c>
      <c r="D6" s="288" t="s">
        <v>432</v>
      </c>
      <c r="E6" s="212" t="s">
        <v>433</v>
      </c>
      <c r="F6" s="125"/>
      <c r="G6" s="116"/>
      <c r="H6" s="116"/>
      <c r="I6" s="126"/>
    </row>
    <row r="7" spans="1:9" s="156" customFormat="1" ht="20.25">
      <c r="A7" s="126">
        <v>3</v>
      </c>
      <c r="B7" s="287">
        <v>13884</v>
      </c>
      <c r="C7" s="139" t="s">
        <v>70</v>
      </c>
      <c r="D7" s="288" t="s">
        <v>329</v>
      </c>
      <c r="E7" s="212" t="s">
        <v>435</v>
      </c>
      <c r="F7" s="125"/>
      <c r="G7" s="116"/>
      <c r="H7" s="116"/>
      <c r="I7" s="126"/>
    </row>
    <row r="8" spans="1:9" s="156" customFormat="1" ht="20.25">
      <c r="A8" s="126">
        <v>4</v>
      </c>
      <c r="B8" s="287">
        <v>13885</v>
      </c>
      <c r="C8" s="139" t="s">
        <v>69</v>
      </c>
      <c r="D8" s="288" t="s">
        <v>436</v>
      </c>
      <c r="E8" s="212" t="s">
        <v>36</v>
      </c>
      <c r="F8" s="125"/>
      <c r="G8" s="116"/>
      <c r="H8" s="116"/>
      <c r="I8" s="126"/>
    </row>
    <row r="9" spans="1:9" s="156" customFormat="1" ht="20.25">
      <c r="A9" s="126">
        <v>5</v>
      </c>
      <c r="B9" s="287">
        <v>13897</v>
      </c>
      <c r="C9" s="139" t="s">
        <v>69</v>
      </c>
      <c r="D9" s="288" t="s">
        <v>437</v>
      </c>
      <c r="E9" s="212" t="s">
        <v>20</v>
      </c>
      <c r="F9" s="125"/>
      <c r="G9" s="116"/>
      <c r="H9" s="116"/>
      <c r="I9" s="126"/>
    </row>
    <row r="10" spans="1:9" s="156" customFormat="1" ht="20.25">
      <c r="A10" s="126">
        <v>6</v>
      </c>
      <c r="B10" s="287">
        <v>13900</v>
      </c>
      <c r="C10" s="139" t="s">
        <v>69</v>
      </c>
      <c r="D10" s="288" t="s">
        <v>438</v>
      </c>
      <c r="E10" s="212" t="s">
        <v>60</v>
      </c>
      <c r="F10" s="125"/>
      <c r="G10" s="116"/>
      <c r="H10" s="116"/>
      <c r="I10" s="126"/>
    </row>
    <row r="11" spans="1:9" s="156" customFormat="1" ht="20.25">
      <c r="A11" s="126">
        <v>7</v>
      </c>
      <c r="B11" s="287">
        <v>13902</v>
      </c>
      <c r="C11" s="139" t="s">
        <v>69</v>
      </c>
      <c r="D11" s="288" t="s">
        <v>439</v>
      </c>
      <c r="E11" s="212" t="s">
        <v>56</v>
      </c>
      <c r="F11" s="125"/>
      <c r="G11" s="116"/>
      <c r="H11" s="116"/>
      <c r="I11" s="126"/>
    </row>
    <row r="12" spans="1:9" s="156" customFormat="1" ht="20.25">
      <c r="A12" s="126">
        <v>8</v>
      </c>
      <c r="B12" s="287">
        <v>13904</v>
      </c>
      <c r="C12" s="139" t="s">
        <v>70</v>
      </c>
      <c r="D12" s="288" t="s">
        <v>440</v>
      </c>
      <c r="E12" s="212" t="s">
        <v>161</v>
      </c>
      <c r="F12" s="125"/>
      <c r="G12" s="116"/>
      <c r="H12" s="116"/>
      <c r="I12" s="126"/>
    </row>
    <row r="13" spans="1:9" s="156" customFormat="1" ht="20.25">
      <c r="A13" s="126">
        <v>9</v>
      </c>
      <c r="B13" s="287">
        <v>13906</v>
      </c>
      <c r="C13" s="139" t="s">
        <v>70</v>
      </c>
      <c r="D13" s="288" t="s">
        <v>441</v>
      </c>
      <c r="E13" s="212" t="s">
        <v>442</v>
      </c>
      <c r="F13" s="125"/>
      <c r="G13" s="116"/>
      <c r="H13" s="116"/>
      <c r="I13" s="126"/>
    </row>
    <row r="14" spans="1:9" s="156" customFormat="1" ht="20.25">
      <c r="A14" s="126">
        <v>10</v>
      </c>
      <c r="B14" s="287">
        <v>13907</v>
      </c>
      <c r="C14" s="139" t="s">
        <v>70</v>
      </c>
      <c r="D14" s="288" t="s">
        <v>443</v>
      </c>
      <c r="E14" s="212" t="s">
        <v>156</v>
      </c>
      <c r="F14" s="125"/>
      <c r="G14" s="116"/>
      <c r="H14" s="116"/>
      <c r="I14" s="126"/>
    </row>
    <row r="15" spans="1:9" s="156" customFormat="1" ht="20.25">
      <c r="A15" s="126">
        <v>11</v>
      </c>
      <c r="B15" s="287">
        <v>13910</v>
      </c>
      <c r="C15" s="139" t="s">
        <v>70</v>
      </c>
      <c r="D15" s="288" t="s">
        <v>98</v>
      </c>
      <c r="E15" s="212" t="s">
        <v>446</v>
      </c>
      <c r="F15" s="125"/>
      <c r="G15" s="116"/>
      <c r="H15" s="116"/>
      <c r="I15" s="126"/>
    </row>
    <row r="16" spans="1:9" s="156" customFormat="1" ht="20.25">
      <c r="A16" s="126">
        <v>12</v>
      </c>
      <c r="B16" s="287">
        <v>13913</v>
      </c>
      <c r="C16" s="139" t="s">
        <v>70</v>
      </c>
      <c r="D16" s="288" t="s">
        <v>447</v>
      </c>
      <c r="E16" s="212" t="s">
        <v>448</v>
      </c>
      <c r="F16" s="125"/>
      <c r="G16" s="116"/>
      <c r="H16" s="116"/>
      <c r="I16" s="126"/>
    </row>
    <row r="17" spans="1:9" s="156" customFormat="1" ht="20.25">
      <c r="A17" s="126">
        <v>13</v>
      </c>
      <c r="B17" s="287">
        <v>13916</v>
      </c>
      <c r="C17" s="139" t="s">
        <v>70</v>
      </c>
      <c r="D17" s="288" t="s">
        <v>449</v>
      </c>
      <c r="E17" s="212" t="s">
        <v>450</v>
      </c>
      <c r="F17" s="125"/>
      <c r="G17" s="116"/>
      <c r="H17" s="116"/>
      <c r="I17" s="126"/>
    </row>
    <row r="18" spans="1:9" s="156" customFormat="1" ht="20.25">
      <c r="A18" s="126">
        <v>14</v>
      </c>
      <c r="B18" s="287">
        <v>13918</v>
      </c>
      <c r="C18" s="139" t="s">
        <v>70</v>
      </c>
      <c r="D18" s="288" t="s">
        <v>92</v>
      </c>
      <c r="E18" s="212" t="s">
        <v>451</v>
      </c>
      <c r="F18" s="125"/>
      <c r="G18" s="116"/>
      <c r="H18" s="116"/>
      <c r="I18" s="126"/>
    </row>
    <row r="19" spans="1:9" s="156" customFormat="1" ht="20.25">
      <c r="A19" s="126">
        <v>15</v>
      </c>
      <c r="B19" s="287">
        <v>13923</v>
      </c>
      <c r="C19" s="139" t="s">
        <v>69</v>
      </c>
      <c r="D19" s="288" t="s">
        <v>455</v>
      </c>
      <c r="E19" s="212" t="s">
        <v>25</v>
      </c>
      <c r="F19" s="125"/>
      <c r="G19" s="116"/>
      <c r="H19" s="116"/>
      <c r="I19" s="126"/>
    </row>
    <row r="20" spans="1:9" s="156" customFormat="1" ht="20.25">
      <c r="A20" s="126">
        <v>16</v>
      </c>
      <c r="B20" s="287">
        <v>13925</v>
      </c>
      <c r="C20" s="139" t="s">
        <v>70</v>
      </c>
      <c r="D20" s="288" t="s">
        <v>458</v>
      </c>
      <c r="E20" s="212" t="s">
        <v>148</v>
      </c>
      <c r="F20" s="125"/>
      <c r="G20" s="116"/>
      <c r="H20" s="116"/>
      <c r="I20" s="126"/>
    </row>
    <row r="21" spans="1:9" s="156" customFormat="1" ht="20.25">
      <c r="A21" s="126">
        <v>17</v>
      </c>
      <c r="B21" s="287">
        <v>13929</v>
      </c>
      <c r="C21" s="139" t="s">
        <v>69</v>
      </c>
      <c r="D21" s="288" t="s">
        <v>888</v>
      </c>
      <c r="E21" s="212" t="s">
        <v>133</v>
      </c>
      <c r="F21" s="125"/>
      <c r="G21" s="116"/>
      <c r="H21" s="116"/>
      <c r="I21" s="126"/>
    </row>
    <row r="22" spans="1:9" s="156" customFormat="1" ht="20.25">
      <c r="A22" s="126">
        <v>18</v>
      </c>
      <c r="B22" s="287">
        <v>13930</v>
      </c>
      <c r="C22" s="139" t="s">
        <v>70</v>
      </c>
      <c r="D22" s="288" t="s">
        <v>158</v>
      </c>
      <c r="E22" s="212" t="s">
        <v>459</v>
      </c>
      <c r="F22" s="125"/>
      <c r="G22" s="116"/>
      <c r="H22" s="116"/>
      <c r="I22" s="126"/>
    </row>
    <row r="23" spans="1:9" s="156" customFormat="1" ht="20.25">
      <c r="A23" s="126">
        <v>19</v>
      </c>
      <c r="B23" s="287">
        <v>13931</v>
      </c>
      <c r="C23" s="139" t="s">
        <v>70</v>
      </c>
      <c r="D23" s="288" t="s">
        <v>54</v>
      </c>
      <c r="E23" s="212" t="s">
        <v>420</v>
      </c>
      <c r="F23" s="125"/>
      <c r="G23" s="116"/>
      <c r="H23" s="116"/>
      <c r="I23" s="126"/>
    </row>
    <row r="24" spans="1:9" s="156" customFormat="1" ht="20.25">
      <c r="A24" s="126">
        <v>20</v>
      </c>
      <c r="B24" s="287">
        <v>14042</v>
      </c>
      <c r="C24" s="139" t="s">
        <v>70</v>
      </c>
      <c r="D24" s="165" t="s">
        <v>464</v>
      </c>
      <c r="E24" s="166" t="s">
        <v>165</v>
      </c>
      <c r="F24" s="125"/>
      <c r="G24" s="116"/>
      <c r="H24" s="116"/>
      <c r="I24" s="126"/>
    </row>
    <row r="25" spans="1:9" s="156" customFormat="1" ht="20.25">
      <c r="A25" s="126">
        <v>21</v>
      </c>
      <c r="B25" s="408">
        <v>14057</v>
      </c>
      <c r="C25" s="139" t="s">
        <v>70</v>
      </c>
      <c r="D25" s="224" t="s">
        <v>467</v>
      </c>
      <c r="E25" s="316" t="s">
        <v>468</v>
      </c>
      <c r="F25" s="125"/>
      <c r="G25" s="116"/>
      <c r="H25" s="116"/>
      <c r="I25" s="126"/>
    </row>
    <row r="26" spans="1:13" s="156" customFormat="1" ht="20.25">
      <c r="A26" s="126">
        <v>22</v>
      </c>
      <c r="B26" s="289">
        <v>14822</v>
      </c>
      <c r="C26" s="140" t="s">
        <v>69</v>
      </c>
      <c r="D26" s="141" t="s">
        <v>563</v>
      </c>
      <c r="E26" s="142" t="s">
        <v>927</v>
      </c>
      <c r="F26" s="408"/>
      <c r="G26" s="116"/>
      <c r="H26" s="116"/>
      <c r="I26" s="126"/>
      <c r="J26" s="125"/>
      <c r="K26" s="116"/>
      <c r="L26" s="116"/>
      <c r="M26" s="126"/>
    </row>
    <row r="27" spans="1:13" s="156" customFormat="1" ht="20.25">
      <c r="A27" s="126"/>
      <c r="B27" s="408"/>
      <c r="C27" s="140"/>
      <c r="D27" s="141"/>
      <c r="E27" s="142"/>
      <c r="F27" s="408"/>
      <c r="G27" s="116"/>
      <c r="H27" s="116"/>
      <c r="I27" s="126"/>
      <c r="J27" s="296"/>
      <c r="K27" s="296"/>
      <c r="L27" s="296"/>
      <c r="M27" s="297"/>
    </row>
    <row r="28" spans="1:13" s="156" customFormat="1" ht="20.25">
      <c r="A28" s="126"/>
      <c r="B28" s="408"/>
      <c r="C28" s="140"/>
      <c r="D28" s="141"/>
      <c r="E28" s="142"/>
      <c r="F28" s="408"/>
      <c r="G28" s="116"/>
      <c r="H28" s="116"/>
      <c r="I28" s="126"/>
      <c r="J28" s="296"/>
      <c r="K28" s="296"/>
      <c r="L28" s="296"/>
      <c r="M28" s="297"/>
    </row>
    <row r="29" spans="1:13" s="156" customFormat="1" ht="20.25">
      <c r="A29" s="126"/>
      <c r="B29" s="408"/>
      <c r="C29" s="140"/>
      <c r="D29" s="141"/>
      <c r="E29" s="142"/>
      <c r="F29" s="408"/>
      <c r="G29" s="116"/>
      <c r="H29" s="116"/>
      <c r="I29" s="126"/>
      <c r="J29" s="296"/>
      <c r="K29" s="296"/>
      <c r="L29" s="296"/>
      <c r="M29" s="297"/>
    </row>
    <row r="30" spans="1:13" s="156" customFormat="1" ht="20.25">
      <c r="A30" s="126"/>
      <c r="B30" s="408"/>
      <c r="C30" s="140"/>
      <c r="D30" s="141"/>
      <c r="E30" s="142"/>
      <c r="F30" s="408"/>
      <c r="G30" s="116"/>
      <c r="H30" s="116"/>
      <c r="I30" s="126"/>
      <c r="J30" s="296"/>
      <c r="K30" s="296"/>
      <c r="L30" s="296"/>
      <c r="M30" s="297"/>
    </row>
    <row r="31" spans="1:13" s="156" customFormat="1" ht="20.25">
      <c r="A31" s="126"/>
      <c r="B31" s="408"/>
      <c r="C31" s="140"/>
      <c r="D31" s="141"/>
      <c r="E31" s="142"/>
      <c r="F31" s="408"/>
      <c r="G31" s="116"/>
      <c r="H31" s="116"/>
      <c r="I31" s="126"/>
      <c r="J31" s="296"/>
      <c r="K31" s="296"/>
      <c r="L31" s="296"/>
      <c r="M31" s="297"/>
    </row>
    <row r="32" spans="1:13" s="156" customFormat="1" ht="20.25">
      <c r="A32" s="126"/>
      <c r="B32" s="408"/>
      <c r="C32" s="140"/>
      <c r="D32" s="141"/>
      <c r="E32" s="142"/>
      <c r="F32" s="408"/>
      <c r="G32" s="116"/>
      <c r="H32" s="116"/>
      <c r="I32" s="126"/>
      <c r="J32" s="296"/>
      <c r="K32" s="296"/>
      <c r="L32" s="296"/>
      <c r="M32" s="297"/>
    </row>
    <row r="33" spans="1:13" s="156" customFormat="1" ht="20.25">
      <c r="A33" s="126"/>
      <c r="B33" s="408"/>
      <c r="C33" s="140"/>
      <c r="D33" s="141"/>
      <c r="E33" s="142"/>
      <c r="F33" s="408"/>
      <c r="G33" s="116"/>
      <c r="H33" s="116"/>
      <c r="I33" s="126"/>
      <c r="J33" s="296"/>
      <c r="K33" s="296"/>
      <c r="L33" s="296"/>
      <c r="M33" s="297"/>
    </row>
    <row r="34" spans="1:13" s="156" customFormat="1" ht="20.25">
      <c r="A34" s="126"/>
      <c r="B34" s="408"/>
      <c r="C34" s="140"/>
      <c r="D34" s="141"/>
      <c r="E34" s="142"/>
      <c r="F34" s="408"/>
      <c r="G34" s="116"/>
      <c r="H34" s="116"/>
      <c r="I34" s="126"/>
      <c r="J34" s="296"/>
      <c r="K34" s="296"/>
      <c r="L34" s="296"/>
      <c r="M34" s="297"/>
    </row>
    <row r="35" spans="1:13" s="156" customFormat="1" ht="20.25">
      <c r="A35" s="126"/>
      <c r="B35" s="408"/>
      <c r="C35" s="140"/>
      <c r="D35" s="141"/>
      <c r="E35" s="142"/>
      <c r="F35" s="408"/>
      <c r="G35" s="116"/>
      <c r="H35" s="116"/>
      <c r="I35" s="126"/>
      <c r="J35" s="296"/>
      <c r="K35" s="296"/>
      <c r="L35" s="296"/>
      <c r="M35" s="297"/>
    </row>
    <row r="36" spans="1:13" s="156" customFormat="1" ht="20.25">
      <c r="A36" s="126"/>
      <c r="B36" s="408"/>
      <c r="C36" s="140"/>
      <c r="D36" s="141"/>
      <c r="E36" s="142"/>
      <c r="F36" s="408"/>
      <c r="G36" s="116"/>
      <c r="H36" s="116"/>
      <c r="I36" s="126"/>
      <c r="J36" s="296"/>
      <c r="K36" s="296"/>
      <c r="L36" s="296"/>
      <c r="M36" s="297"/>
    </row>
    <row r="37" spans="1:13" s="156" customFormat="1" ht="20.25">
      <c r="A37" s="126"/>
      <c r="B37" s="408"/>
      <c r="C37" s="140"/>
      <c r="D37" s="141"/>
      <c r="E37" s="142"/>
      <c r="F37" s="408"/>
      <c r="G37" s="116"/>
      <c r="H37" s="116"/>
      <c r="I37" s="126"/>
      <c r="J37" s="296"/>
      <c r="K37" s="296"/>
      <c r="L37" s="296"/>
      <c r="M37" s="297"/>
    </row>
    <row r="38" spans="1:13" s="156" customFormat="1" ht="20.25">
      <c r="A38" s="126"/>
      <c r="B38" s="408"/>
      <c r="C38" s="140"/>
      <c r="D38" s="141"/>
      <c r="E38" s="142"/>
      <c r="F38" s="408"/>
      <c r="G38" s="116"/>
      <c r="H38" s="116"/>
      <c r="I38" s="126"/>
      <c r="J38" s="296"/>
      <c r="K38" s="296"/>
      <c r="L38" s="296"/>
      <c r="M38" s="297"/>
    </row>
    <row r="39" spans="1:13" s="156" customFormat="1" ht="20.25">
      <c r="A39" s="126"/>
      <c r="B39" s="408"/>
      <c r="C39" s="140"/>
      <c r="D39" s="141"/>
      <c r="E39" s="142"/>
      <c r="F39" s="408"/>
      <c r="G39" s="116"/>
      <c r="H39" s="116"/>
      <c r="I39" s="126"/>
      <c r="J39" s="296"/>
      <c r="K39" s="296"/>
      <c r="L39" s="296"/>
      <c r="M39" s="297"/>
    </row>
    <row r="40" spans="1:13" s="156" customFormat="1" ht="20.25">
      <c r="A40" s="126"/>
      <c r="B40" s="408"/>
      <c r="C40" s="140"/>
      <c r="D40" s="141"/>
      <c r="E40" s="142"/>
      <c r="F40" s="408"/>
      <c r="G40" s="116"/>
      <c r="H40" s="116"/>
      <c r="I40" s="126"/>
      <c r="J40" s="296"/>
      <c r="K40" s="296"/>
      <c r="L40" s="296"/>
      <c r="M40" s="297"/>
    </row>
    <row r="41" spans="1:13" s="156" customFormat="1" ht="20.25">
      <c r="A41" s="126"/>
      <c r="B41" s="408"/>
      <c r="C41" s="140"/>
      <c r="D41" s="141"/>
      <c r="E41" s="142"/>
      <c r="F41" s="408"/>
      <c r="G41" s="116"/>
      <c r="H41" s="116"/>
      <c r="I41" s="126"/>
      <c r="J41" s="296"/>
      <c r="K41" s="296"/>
      <c r="L41" s="296"/>
      <c r="M41" s="297"/>
    </row>
    <row r="42" spans="1:13" s="156" customFormat="1" ht="20.25">
      <c r="A42" s="126"/>
      <c r="B42" s="408"/>
      <c r="C42" s="140"/>
      <c r="D42" s="141"/>
      <c r="E42" s="142"/>
      <c r="F42" s="408"/>
      <c r="G42" s="116"/>
      <c r="H42" s="116"/>
      <c r="I42" s="126"/>
      <c r="J42" s="296"/>
      <c r="K42" s="296"/>
      <c r="L42" s="296"/>
      <c r="M42" s="297"/>
    </row>
    <row r="43" spans="1:13" s="156" customFormat="1" ht="20.25">
      <c r="A43" s="126"/>
      <c r="B43" s="408"/>
      <c r="C43" s="140"/>
      <c r="D43" s="141"/>
      <c r="E43" s="142"/>
      <c r="F43" s="408"/>
      <c r="G43" s="116"/>
      <c r="H43" s="116"/>
      <c r="I43" s="126"/>
      <c r="J43" s="296"/>
      <c r="K43" s="296"/>
      <c r="L43" s="296"/>
      <c r="M43" s="297"/>
    </row>
    <row r="44" spans="1:13" s="156" customFormat="1" ht="20.25">
      <c r="A44" s="126"/>
      <c r="B44" s="408"/>
      <c r="C44" s="140"/>
      <c r="D44" s="141"/>
      <c r="E44" s="142"/>
      <c r="F44" s="408"/>
      <c r="G44" s="116"/>
      <c r="H44" s="116"/>
      <c r="I44" s="126"/>
      <c r="J44" s="296"/>
      <c r="K44" s="296"/>
      <c r="L44" s="296"/>
      <c r="M44" s="297"/>
    </row>
    <row r="45" spans="1:13" s="156" customFormat="1" ht="20.25">
      <c r="A45" s="126"/>
      <c r="B45" s="408"/>
      <c r="C45" s="140"/>
      <c r="D45" s="141"/>
      <c r="E45" s="142"/>
      <c r="F45" s="408"/>
      <c r="G45" s="116"/>
      <c r="H45" s="116"/>
      <c r="I45" s="126"/>
      <c r="J45" s="296"/>
      <c r="K45" s="296"/>
      <c r="L45" s="296"/>
      <c r="M45" s="297"/>
    </row>
    <row r="46" spans="1:13" s="156" customFormat="1" ht="20.25">
      <c r="A46" s="126"/>
      <c r="B46" s="408"/>
      <c r="C46" s="140"/>
      <c r="D46" s="141"/>
      <c r="E46" s="142"/>
      <c r="F46" s="408"/>
      <c r="G46" s="116"/>
      <c r="H46" s="116"/>
      <c r="I46" s="126"/>
      <c r="J46" s="296"/>
      <c r="K46" s="296"/>
      <c r="L46" s="296"/>
      <c r="M46" s="297"/>
    </row>
    <row r="47" spans="1:13" s="156" customFormat="1" ht="20.25">
      <c r="A47" s="126"/>
      <c r="B47" s="408"/>
      <c r="C47" s="140"/>
      <c r="D47" s="141"/>
      <c r="E47" s="142"/>
      <c r="F47" s="408"/>
      <c r="G47" s="116"/>
      <c r="H47" s="116"/>
      <c r="I47" s="126"/>
      <c r="J47" s="296"/>
      <c r="K47" s="296"/>
      <c r="L47" s="296"/>
      <c r="M47" s="297"/>
    </row>
    <row r="48" spans="1:13" s="156" customFormat="1" ht="20.25">
      <c r="A48" s="126"/>
      <c r="B48" s="408"/>
      <c r="C48" s="140"/>
      <c r="D48" s="141"/>
      <c r="E48" s="142"/>
      <c r="F48" s="408"/>
      <c r="G48" s="116"/>
      <c r="H48" s="116"/>
      <c r="I48" s="126"/>
      <c r="J48" s="296"/>
      <c r="K48" s="296"/>
      <c r="L48" s="296"/>
      <c r="M48" s="297"/>
    </row>
    <row r="49" spans="1:9" s="156" customFormat="1" ht="20.25">
      <c r="A49" s="126"/>
      <c r="B49" s="408"/>
      <c r="C49" s="139"/>
      <c r="D49" s="224"/>
      <c r="E49" s="316"/>
      <c r="F49" s="408"/>
      <c r="G49" s="116"/>
      <c r="H49" s="116"/>
      <c r="I49" s="126"/>
    </row>
    <row r="50" spans="1:9" s="156" customFormat="1" ht="20.25">
      <c r="A50" s="126"/>
      <c r="B50" s="408"/>
      <c r="C50" s="306" t="s">
        <v>470</v>
      </c>
      <c r="D50" s="224">
        <f>COUNTIF(C5:C26,"เด็กชาย")</f>
        <v>14</v>
      </c>
      <c r="E50" s="368" t="s">
        <v>472</v>
      </c>
      <c r="F50" s="408"/>
      <c r="G50" s="116"/>
      <c r="H50" s="116"/>
      <c r="I50" s="126"/>
    </row>
    <row r="51" spans="1:9" s="156" customFormat="1" ht="20.25">
      <c r="A51" s="126"/>
      <c r="B51" s="408"/>
      <c r="C51" s="140" t="s">
        <v>471</v>
      </c>
      <c r="D51" s="224">
        <f>COUNTIF(C5:C48,"เด็กหญิง")</f>
        <v>8</v>
      </c>
      <c r="E51" s="142" t="s">
        <v>472</v>
      </c>
      <c r="F51" s="408"/>
      <c r="G51" s="116"/>
      <c r="H51" s="116"/>
      <c r="I51" s="126"/>
    </row>
    <row r="52" spans="1:9" s="156" customFormat="1" ht="20.25">
      <c r="A52" s="126"/>
      <c r="B52" s="408"/>
      <c r="C52" s="374" t="s">
        <v>487</v>
      </c>
      <c r="D52" s="224">
        <f>SUM(D50:D51)</f>
        <v>22</v>
      </c>
      <c r="E52" s="100" t="s">
        <v>472</v>
      </c>
      <c r="F52" s="408"/>
      <c r="G52" s="116"/>
      <c r="H52" s="116"/>
      <c r="I52" s="126"/>
    </row>
    <row r="53" spans="1:9" s="156" customFormat="1" ht="20.25">
      <c r="A53" s="324" t="s">
        <v>1448</v>
      </c>
      <c r="B53" s="336"/>
      <c r="C53" s="336"/>
      <c r="D53" s="336"/>
      <c r="E53" s="337"/>
      <c r="F53" s="125"/>
      <c r="G53" s="116"/>
      <c r="H53" s="116"/>
      <c r="I53" s="126"/>
    </row>
    <row r="54" spans="1:9" ht="15" customHeight="1">
      <c r="A54" s="51"/>
      <c r="B54" s="52"/>
      <c r="C54" s="52"/>
      <c r="D54" s="52"/>
      <c r="E54" s="53"/>
      <c r="F54" s="54"/>
      <c r="G54" s="54"/>
      <c r="H54" s="54"/>
      <c r="I54" s="47"/>
    </row>
    <row r="55" spans="1:9" ht="15" customHeight="1">
      <c r="A55" s="4"/>
      <c r="B55" s="25">
        <v>14053</v>
      </c>
      <c r="C55" s="21" t="s">
        <v>70</v>
      </c>
      <c r="D55" s="26" t="s">
        <v>107</v>
      </c>
      <c r="E55" s="27" t="s">
        <v>465</v>
      </c>
      <c r="F55" s="65" t="s">
        <v>891</v>
      </c>
      <c r="G55" s="66"/>
      <c r="H55" s="66"/>
      <c r="I55" s="15"/>
    </row>
    <row r="56" spans="1:9" ht="15" customHeight="1">
      <c r="A56" s="4"/>
      <c r="B56" s="14">
        <v>13933</v>
      </c>
      <c r="C56" s="21" t="s">
        <v>70</v>
      </c>
      <c r="D56" s="19" t="s">
        <v>460</v>
      </c>
      <c r="E56" s="20" t="s">
        <v>461</v>
      </c>
      <c r="F56" s="61" t="s">
        <v>899</v>
      </c>
      <c r="G56" s="62"/>
      <c r="H56" s="63"/>
      <c r="I56" s="4"/>
    </row>
    <row r="57" spans="1:9" ht="15" customHeight="1">
      <c r="A57" s="4"/>
      <c r="B57" s="14">
        <v>13927</v>
      </c>
      <c r="C57" s="21" t="s">
        <v>70</v>
      </c>
      <c r="D57" s="19" t="s">
        <v>417</v>
      </c>
      <c r="E57" s="20" t="s">
        <v>24</v>
      </c>
      <c r="F57" s="61" t="s">
        <v>899</v>
      </c>
      <c r="G57" s="62"/>
      <c r="H57" s="63"/>
      <c r="I57" s="4"/>
    </row>
    <row r="58" spans="1:9" s="44" customFormat="1" ht="15" customHeight="1">
      <c r="A58" s="6"/>
      <c r="B58" s="24">
        <v>13921</v>
      </c>
      <c r="C58" s="32" t="s">
        <v>69</v>
      </c>
      <c r="D58" s="40" t="s">
        <v>454</v>
      </c>
      <c r="E58" s="45" t="s">
        <v>38</v>
      </c>
      <c r="F58" s="41"/>
      <c r="G58" s="46"/>
      <c r="H58" s="46"/>
      <c r="I58" s="43" t="s">
        <v>871</v>
      </c>
    </row>
    <row r="59" spans="1:9" ht="15" customHeight="1">
      <c r="A59" s="4"/>
      <c r="B59" s="14">
        <v>13919</v>
      </c>
      <c r="C59" s="21" t="s">
        <v>70</v>
      </c>
      <c r="D59" s="19" t="s">
        <v>452</v>
      </c>
      <c r="E59" s="20" t="s">
        <v>453</v>
      </c>
      <c r="F59" s="34"/>
      <c r="G59" s="13"/>
      <c r="H59" s="13"/>
      <c r="I59" s="33" t="s">
        <v>478</v>
      </c>
    </row>
    <row r="60" spans="1:9" ht="15" customHeight="1">
      <c r="A60" s="4"/>
      <c r="B60" s="14">
        <v>13924</v>
      </c>
      <c r="C60" s="37" t="s">
        <v>70</v>
      </c>
      <c r="D60" s="38" t="s">
        <v>456</v>
      </c>
      <c r="E60" s="39" t="s">
        <v>457</v>
      </c>
      <c r="F60" s="34"/>
      <c r="G60" s="13"/>
      <c r="H60" s="13"/>
      <c r="I60" s="33" t="s">
        <v>479</v>
      </c>
    </row>
    <row r="61" spans="1:9" ht="15" customHeight="1">
      <c r="A61" s="4">
        <v>12</v>
      </c>
      <c r="B61" s="14">
        <v>13908</v>
      </c>
      <c r="C61" s="21" t="s">
        <v>70</v>
      </c>
      <c r="D61" s="19" t="s">
        <v>444</v>
      </c>
      <c r="E61" s="20" t="s">
        <v>445</v>
      </c>
      <c r="F61" s="15"/>
      <c r="G61" s="3"/>
      <c r="H61" s="3"/>
      <c r="I61" s="29" t="s">
        <v>894</v>
      </c>
    </row>
    <row r="62" spans="1:9" ht="15" customHeight="1">
      <c r="A62" s="4">
        <v>3</v>
      </c>
      <c r="B62" s="14">
        <v>13881</v>
      </c>
      <c r="C62" s="21" t="s">
        <v>70</v>
      </c>
      <c r="D62" s="19" t="s">
        <v>434</v>
      </c>
      <c r="E62" s="20" t="s">
        <v>23</v>
      </c>
      <c r="F62" s="15"/>
      <c r="G62" s="61" t="s">
        <v>898</v>
      </c>
      <c r="H62" s="63"/>
      <c r="I62" s="4"/>
    </row>
    <row r="63" spans="1:9" ht="15" customHeight="1">
      <c r="A63" s="4">
        <v>21</v>
      </c>
      <c r="B63" s="14">
        <v>13934</v>
      </c>
      <c r="C63" s="21" t="s">
        <v>69</v>
      </c>
      <c r="D63" s="19" t="s">
        <v>462</v>
      </c>
      <c r="E63" s="20" t="s">
        <v>463</v>
      </c>
      <c r="F63" s="15"/>
      <c r="G63" s="61" t="s">
        <v>898</v>
      </c>
      <c r="H63" s="63"/>
      <c r="I63" s="15"/>
    </row>
  </sheetData>
  <sheetProtection/>
  <mergeCells count="9">
    <mergeCell ref="G63:H63"/>
    <mergeCell ref="A53:E53"/>
    <mergeCell ref="C3:D3"/>
    <mergeCell ref="F55:H55"/>
    <mergeCell ref="G62:H62"/>
    <mergeCell ref="F56:H56"/>
    <mergeCell ref="F57:H57"/>
    <mergeCell ref="G3:I3"/>
    <mergeCell ref="E3:F3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6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7"/>
  <sheetViews>
    <sheetView tabSelected="1" zoomScale="70" zoomScaleNormal="70" workbookViewId="0" topLeftCell="A1">
      <selection activeCell="L5" sqref="L5"/>
    </sheetView>
  </sheetViews>
  <sheetFormatPr defaultColWidth="9.140625" defaultRowHeight="15" customHeight="1"/>
  <cols>
    <col min="1" max="1" width="5.28125" style="2" customWidth="1"/>
    <col min="2" max="2" width="13.421875" style="2" customWidth="1"/>
    <col min="3" max="3" width="10.140625" style="5" customWidth="1"/>
    <col min="4" max="4" width="14.57421875" style="7" customWidth="1"/>
    <col min="5" max="5" width="17.7109375" style="7" customWidth="1"/>
    <col min="6" max="6" width="14.421875" style="2" customWidth="1"/>
    <col min="7" max="7" width="15.421875" style="2" customWidth="1"/>
    <col min="8" max="8" width="14.28125" style="2" customWidth="1"/>
    <col min="9" max="9" width="22.00390625" style="2" customWidth="1"/>
    <col min="10" max="10" width="13.140625" style="2" customWidth="1"/>
    <col min="11" max="16384" width="9.140625" style="2" customWidth="1"/>
  </cols>
  <sheetData>
    <row r="1" spans="1:9" s="332" customFormat="1" ht="20.25">
      <c r="A1" s="156"/>
      <c r="B1" s="156"/>
      <c r="C1" s="85" t="s">
        <v>483</v>
      </c>
      <c r="D1" s="85"/>
      <c r="E1" s="85"/>
      <c r="F1" s="85"/>
      <c r="G1" s="85"/>
      <c r="H1" s="85"/>
      <c r="I1" s="85"/>
    </row>
    <row r="2" spans="1:9" s="332" customFormat="1" ht="20.25">
      <c r="A2" s="156"/>
      <c r="B2" s="333"/>
      <c r="C2" s="333" t="s">
        <v>916</v>
      </c>
      <c r="D2" s="333"/>
      <c r="E2" s="156"/>
      <c r="F2" s="304" t="s">
        <v>911</v>
      </c>
      <c r="G2" s="156"/>
      <c r="H2" s="304" t="s">
        <v>912</v>
      </c>
      <c r="I2" s="304"/>
    </row>
    <row r="3" spans="3:9" s="332" customFormat="1" ht="20.25">
      <c r="C3" s="391" t="s">
        <v>19</v>
      </c>
      <c r="D3" s="391"/>
      <c r="E3" s="147" t="s">
        <v>1409</v>
      </c>
      <c r="F3" s="147"/>
      <c r="G3" s="391" t="s">
        <v>1386</v>
      </c>
      <c r="H3" s="391"/>
      <c r="I3" s="391"/>
    </row>
    <row r="4" spans="1:15" s="332" customFormat="1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  <c r="L4" s="334"/>
      <c r="M4" s="334"/>
      <c r="N4" s="334"/>
      <c r="O4" s="334"/>
    </row>
    <row r="5" spans="1:9" s="332" customFormat="1" ht="20.25">
      <c r="A5" s="126">
        <v>1</v>
      </c>
      <c r="B5" s="287">
        <v>13935</v>
      </c>
      <c r="C5" s="139" t="s">
        <v>70</v>
      </c>
      <c r="D5" s="288" t="s">
        <v>52</v>
      </c>
      <c r="E5" s="212" t="s">
        <v>112</v>
      </c>
      <c r="F5" s="125"/>
      <c r="G5" s="116"/>
      <c r="H5" s="116"/>
      <c r="I5" s="126"/>
    </row>
    <row r="6" spans="1:9" s="332" customFormat="1" ht="20.25">
      <c r="A6" s="126">
        <v>2</v>
      </c>
      <c r="B6" s="287">
        <v>13936</v>
      </c>
      <c r="C6" s="139" t="s">
        <v>70</v>
      </c>
      <c r="D6" s="288" t="s">
        <v>162</v>
      </c>
      <c r="E6" s="212" t="s">
        <v>216</v>
      </c>
      <c r="F6" s="125"/>
      <c r="G6" s="116"/>
      <c r="H6" s="116"/>
      <c r="I6" s="126"/>
    </row>
    <row r="7" spans="1:9" s="332" customFormat="1" ht="20.25">
      <c r="A7" s="126">
        <v>3</v>
      </c>
      <c r="B7" s="287">
        <v>13937</v>
      </c>
      <c r="C7" s="139" t="s">
        <v>70</v>
      </c>
      <c r="D7" s="288" t="s">
        <v>217</v>
      </c>
      <c r="E7" s="212" t="s">
        <v>218</v>
      </c>
      <c r="F7" s="125"/>
      <c r="G7" s="116"/>
      <c r="H7" s="116"/>
      <c r="I7" s="126"/>
    </row>
    <row r="8" spans="1:9" s="332" customFormat="1" ht="20.25">
      <c r="A8" s="126">
        <v>4</v>
      </c>
      <c r="B8" s="287">
        <v>13938</v>
      </c>
      <c r="C8" s="139" t="s">
        <v>69</v>
      </c>
      <c r="D8" s="288" t="s">
        <v>10</v>
      </c>
      <c r="E8" s="212" t="s">
        <v>119</v>
      </c>
      <c r="F8" s="125"/>
      <c r="G8" s="116"/>
      <c r="H8" s="116"/>
      <c r="I8" s="126"/>
    </row>
    <row r="9" spans="1:9" s="332" customFormat="1" ht="20.25">
      <c r="A9" s="126">
        <v>5</v>
      </c>
      <c r="B9" s="287">
        <v>13939</v>
      </c>
      <c r="C9" s="139" t="s">
        <v>69</v>
      </c>
      <c r="D9" s="288" t="s">
        <v>219</v>
      </c>
      <c r="E9" s="212" t="s">
        <v>220</v>
      </c>
      <c r="F9" s="125"/>
      <c r="G9" s="116"/>
      <c r="H9" s="116"/>
      <c r="I9" s="126"/>
    </row>
    <row r="10" spans="1:9" s="332" customFormat="1" ht="20.25">
      <c r="A10" s="126">
        <v>6</v>
      </c>
      <c r="B10" s="287">
        <v>13940</v>
      </c>
      <c r="C10" s="139" t="s">
        <v>69</v>
      </c>
      <c r="D10" s="288" t="s">
        <v>221</v>
      </c>
      <c r="E10" s="212" t="s">
        <v>111</v>
      </c>
      <c r="F10" s="125"/>
      <c r="G10" s="116"/>
      <c r="H10" s="116"/>
      <c r="I10" s="126"/>
    </row>
    <row r="11" spans="1:9" s="332" customFormat="1" ht="20.25">
      <c r="A11" s="126">
        <v>7</v>
      </c>
      <c r="B11" s="287">
        <v>13941</v>
      </c>
      <c r="C11" s="139" t="s">
        <v>70</v>
      </c>
      <c r="D11" s="288" t="s">
        <v>222</v>
      </c>
      <c r="E11" s="212" t="s">
        <v>223</v>
      </c>
      <c r="F11" s="125"/>
      <c r="G11" s="116"/>
      <c r="H11" s="116"/>
      <c r="I11" s="126"/>
    </row>
    <row r="12" spans="1:9" s="332" customFormat="1" ht="20.25">
      <c r="A12" s="126">
        <v>8</v>
      </c>
      <c r="B12" s="287">
        <v>13942</v>
      </c>
      <c r="C12" s="139" t="s">
        <v>69</v>
      </c>
      <c r="D12" s="288" t="s">
        <v>224</v>
      </c>
      <c r="E12" s="212" t="s">
        <v>225</v>
      </c>
      <c r="F12" s="125"/>
      <c r="G12" s="116"/>
      <c r="H12" s="116"/>
      <c r="I12" s="126"/>
    </row>
    <row r="13" spans="1:9" s="332" customFormat="1" ht="20.25">
      <c r="A13" s="126">
        <v>9</v>
      </c>
      <c r="B13" s="287">
        <v>13945</v>
      </c>
      <c r="C13" s="139" t="s">
        <v>69</v>
      </c>
      <c r="D13" s="288" t="s">
        <v>229</v>
      </c>
      <c r="E13" s="212" t="s">
        <v>230</v>
      </c>
      <c r="F13" s="125"/>
      <c r="G13" s="116"/>
      <c r="H13" s="116"/>
      <c r="I13" s="126"/>
    </row>
    <row r="14" spans="1:9" s="332" customFormat="1" ht="20.25">
      <c r="A14" s="126">
        <v>10</v>
      </c>
      <c r="B14" s="287">
        <v>13946</v>
      </c>
      <c r="C14" s="139" t="s">
        <v>69</v>
      </c>
      <c r="D14" s="288" t="s">
        <v>167</v>
      </c>
      <c r="E14" s="212" t="s">
        <v>53</v>
      </c>
      <c r="F14" s="125"/>
      <c r="G14" s="116"/>
      <c r="H14" s="116"/>
      <c r="I14" s="126"/>
    </row>
    <row r="15" spans="1:9" s="332" customFormat="1" ht="20.25">
      <c r="A15" s="126">
        <v>11</v>
      </c>
      <c r="B15" s="287">
        <v>13947</v>
      </c>
      <c r="C15" s="139" t="s">
        <v>70</v>
      </c>
      <c r="D15" s="288" t="s">
        <v>231</v>
      </c>
      <c r="E15" s="212" t="s">
        <v>232</v>
      </c>
      <c r="F15" s="125"/>
      <c r="G15" s="116"/>
      <c r="H15" s="116"/>
      <c r="I15" s="126"/>
    </row>
    <row r="16" spans="1:9" s="332" customFormat="1" ht="20.25">
      <c r="A16" s="126">
        <v>12</v>
      </c>
      <c r="B16" s="287">
        <v>13948</v>
      </c>
      <c r="C16" s="139" t="s">
        <v>69</v>
      </c>
      <c r="D16" s="288" t="s">
        <v>233</v>
      </c>
      <c r="E16" s="212" t="s">
        <v>155</v>
      </c>
      <c r="F16" s="125"/>
      <c r="G16" s="116"/>
      <c r="H16" s="116"/>
      <c r="I16" s="126"/>
    </row>
    <row r="17" spans="1:9" s="332" customFormat="1" ht="20.25">
      <c r="A17" s="126">
        <v>13</v>
      </c>
      <c r="B17" s="287">
        <v>13949</v>
      </c>
      <c r="C17" s="139" t="s">
        <v>70</v>
      </c>
      <c r="D17" s="288" t="s">
        <v>234</v>
      </c>
      <c r="E17" s="212" t="s">
        <v>235</v>
      </c>
      <c r="F17" s="125"/>
      <c r="G17" s="116"/>
      <c r="H17" s="116"/>
      <c r="I17" s="126"/>
    </row>
    <row r="18" spans="1:9" s="332" customFormat="1" ht="20.25">
      <c r="A18" s="126">
        <v>14</v>
      </c>
      <c r="B18" s="287">
        <v>13950</v>
      </c>
      <c r="C18" s="139" t="s">
        <v>70</v>
      </c>
      <c r="D18" s="288" t="s">
        <v>236</v>
      </c>
      <c r="E18" s="212" t="s">
        <v>237</v>
      </c>
      <c r="F18" s="125"/>
      <c r="G18" s="116"/>
      <c r="H18" s="116"/>
      <c r="I18" s="126"/>
    </row>
    <row r="19" spans="1:9" s="332" customFormat="1" ht="20.25">
      <c r="A19" s="126">
        <v>15</v>
      </c>
      <c r="B19" s="287">
        <v>13951</v>
      </c>
      <c r="C19" s="139" t="s">
        <v>70</v>
      </c>
      <c r="D19" s="288" t="s">
        <v>238</v>
      </c>
      <c r="E19" s="212" t="s">
        <v>27</v>
      </c>
      <c r="F19" s="125"/>
      <c r="G19" s="116"/>
      <c r="H19" s="116"/>
      <c r="I19" s="126"/>
    </row>
    <row r="20" spans="1:9" s="332" customFormat="1" ht="20.25">
      <c r="A20" s="126">
        <v>16</v>
      </c>
      <c r="B20" s="287">
        <v>13952</v>
      </c>
      <c r="C20" s="139" t="s">
        <v>70</v>
      </c>
      <c r="D20" s="288" t="s">
        <v>95</v>
      </c>
      <c r="E20" s="212" t="s">
        <v>239</v>
      </c>
      <c r="F20" s="125"/>
      <c r="G20" s="116"/>
      <c r="H20" s="116"/>
      <c r="I20" s="126"/>
    </row>
    <row r="21" spans="1:9" s="332" customFormat="1" ht="20.25">
      <c r="A21" s="126">
        <v>17</v>
      </c>
      <c r="B21" s="287">
        <v>13953</v>
      </c>
      <c r="C21" s="139" t="s">
        <v>69</v>
      </c>
      <c r="D21" s="288" t="s">
        <v>240</v>
      </c>
      <c r="E21" s="212" t="s">
        <v>241</v>
      </c>
      <c r="F21" s="125"/>
      <c r="G21" s="116"/>
      <c r="H21" s="116"/>
      <c r="I21" s="126"/>
    </row>
    <row r="22" spans="1:9" s="332" customFormat="1" ht="20.25">
      <c r="A22" s="126">
        <v>18</v>
      </c>
      <c r="B22" s="287">
        <v>13954</v>
      </c>
      <c r="C22" s="139" t="s">
        <v>69</v>
      </c>
      <c r="D22" s="288" t="s">
        <v>22</v>
      </c>
      <c r="E22" s="212" t="s">
        <v>242</v>
      </c>
      <c r="F22" s="125"/>
      <c r="G22" s="116"/>
      <c r="H22" s="116"/>
      <c r="I22" s="126"/>
    </row>
    <row r="23" spans="1:9" s="332" customFormat="1" ht="20.25">
      <c r="A23" s="126">
        <v>19</v>
      </c>
      <c r="B23" s="287">
        <v>13955</v>
      </c>
      <c r="C23" s="139" t="s">
        <v>70</v>
      </c>
      <c r="D23" s="288" t="s">
        <v>243</v>
      </c>
      <c r="E23" s="212" t="s">
        <v>244</v>
      </c>
      <c r="F23" s="125"/>
      <c r="G23" s="116"/>
      <c r="H23" s="116"/>
      <c r="I23" s="126"/>
    </row>
    <row r="24" spans="1:9" s="332" customFormat="1" ht="20.25">
      <c r="A24" s="126">
        <v>20</v>
      </c>
      <c r="B24" s="287">
        <v>13956</v>
      </c>
      <c r="C24" s="139" t="s">
        <v>70</v>
      </c>
      <c r="D24" s="288" t="s">
        <v>245</v>
      </c>
      <c r="E24" s="212" t="s">
        <v>46</v>
      </c>
      <c r="F24" s="125"/>
      <c r="G24" s="116"/>
      <c r="H24" s="116"/>
      <c r="I24" s="126"/>
    </row>
    <row r="25" spans="1:9" s="332" customFormat="1" ht="20.25">
      <c r="A25" s="126">
        <v>21</v>
      </c>
      <c r="B25" s="287">
        <v>13957</v>
      </c>
      <c r="C25" s="139" t="s">
        <v>70</v>
      </c>
      <c r="D25" s="288" t="s">
        <v>246</v>
      </c>
      <c r="E25" s="212" t="s">
        <v>17</v>
      </c>
      <c r="F25" s="125"/>
      <c r="G25" s="116"/>
      <c r="H25" s="116"/>
      <c r="I25" s="126"/>
    </row>
    <row r="26" spans="1:9" s="332" customFormat="1" ht="20.25">
      <c r="A26" s="126">
        <v>22</v>
      </c>
      <c r="B26" s="287">
        <v>13958</v>
      </c>
      <c r="C26" s="139" t="s">
        <v>69</v>
      </c>
      <c r="D26" s="288" t="s">
        <v>247</v>
      </c>
      <c r="E26" s="212" t="s">
        <v>248</v>
      </c>
      <c r="F26" s="125"/>
      <c r="G26" s="116"/>
      <c r="H26" s="116"/>
      <c r="I26" s="126"/>
    </row>
    <row r="27" spans="1:9" s="332" customFormat="1" ht="20.25">
      <c r="A27" s="126">
        <v>23</v>
      </c>
      <c r="B27" s="287">
        <v>13959</v>
      </c>
      <c r="C27" s="139" t="s">
        <v>69</v>
      </c>
      <c r="D27" s="288" t="s">
        <v>249</v>
      </c>
      <c r="E27" s="212" t="s">
        <v>250</v>
      </c>
      <c r="F27" s="125"/>
      <c r="G27" s="116"/>
      <c r="H27" s="116"/>
      <c r="I27" s="126"/>
    </row>
    <row r="28" spans="1:9" s="332" customFormat="1" ht="20.25">
      <c r="A28" s="126">
        <v>24</v>
      </c>
      <c r="B28" s="287">
        <v>13960</v>
      </c>
      <c r="C28" s="139" t="s">
        <v>69</v>
      </c>
      <c r="D28" s="288" t="s">
        <v>251</v>
      </c>
      <c r="E28" s="212" t="s">
        <v>252</v>
      </c>
      <c r="F28" s="125"/>
      <c r="G28" s="116"/>
      <c r="H28" s="116"/>
      <c r="I28" s="126"/>
    </row>
    <row r="29" spans="1:9" s="332" customFormat="1" ht="20.25">
      <c r="A29" s="126">
        <v>25</v>
      </c>
      <c r="B29" s="287">
        <v>13961</v>
      </c>
      <c r="C29" s="139" t="s">
        <v>70</v>
      </c>
      <c r="D29" s="288" t="s">
        <v>253</v>
      </c>
      <c r="E29" s="212" t="s">
        <v>254</v>
      </c>
      <c r="F29" s="125"/>
      <c r="G29" s="116"/>
      <c r="H29" s="116"/>
      <c r="I29" s="126"/>
    </row>
    <row r="30" spans="1:9" s="332" customFormat="1" ht="20.25">
      <c r="A30" s="126">
        <v>26</v>
      </c>
      <c r="B30" s="287">
        <v>13962</v>
      </c>
      <c r="C30" s="139" t="s">
        <v>69</v>
      </c>
      <c r="D30" s="288" t="s">
        <v>255</v>
      </c>
      <c r="E30" s="212" t="s">
        <v>235</v>
      </c>
      <c r="F30" s="125"/>
      <c r="G30" s="116"/>
      <c r="H30" s="116"/>
      <c r="I30" s="126"/>
    </row>
    <row r="31" spans="1:9" s="332" customFormat="1" ht="20.25">
      <c r="A31" s="126">
        <v>27</v>
      </c>
      <c r="B31" s="287">
        <v>13964</v>
      </c>
      <c r="C31" s="139" t="s">
        <v>69</v>
      </c>
      <c r="D31" s="288" t="s">
        <v>256</v>
      </c>
      <c r="E31" s="212" t="s">
        <v>114</v>
      </c>
      <c r="F31" s="125"/>
      <c r="G31" s="116"/>
      <c r="H31" s="116"/>
      <c r="I31" s="126"/>
    </row>
    <row r="32" spans="1:9" s="332" customFormat="1" ht="20.25">
      <c r="A32" s="126">
        <v>28</v>
      </c>
      <c r="B32" s="287">
        <v>13965</v>
      </c>
      <c r="C32" s="139" t="s">
        <v>69</v>
      </c>
      <c r="D32" s="288" t="s">
        <v>257</v>
      </c>
      <c r="E32" s="212" t="s">
        <v>176</v>
      </c>
      <c r="F32" s="125"/>
      <c r="G32" s="116"/>
      <c r="H32" s="116"/>
      <c r="I32" s="126"/>
    </row>
    <row r="33" spans="1:9" s="332" customFormat="1" ht="20.25">
      <c r="A33" s="126">
        <v>29</v>
      </c>
      <c r="B33" s="287">
        <v>13966</v>
      </c>
      <c r="C33" s="139" t="s">
        <v>70</v>
      </c>
      <c r="D33" s="288" t="s">
        <v>258</v>
      </c>
      <c r="E33" s="212" t="s">
        <v>93</v>
      </c>
      <c r="F33" s="125"/>
      <c r="G33" s="116"/>
      <c r="H33" s="116"/>
      <c r="I33" s="126"/>
    </row>
    <row r="34" spans="1:9" s="332" customFormat="1" ht="20.25">
      <c r="A34" s="126">
        <v>30</v>
      </c>
      <c r="B34" s="287">
        <v>13967</v>
      </c>
      <c r="C34" s="139" t="s">
        <v>70</v>
      </c>
      <c r="D34" s="288" t="s">
        <v>259</v>
      </c>
      <c r="E34" s="212" t="s">
        <v>260</v>
      </c>
      <c r="F34" s="125"/>
      <c r="G34" s="116"/>
      <c r="H34" s="116"/>
      <c r="I34" s="126"/>
    </row>
    <row r="35" spans="1:9" s="332" customFormat="1" ht="20.25">
      <c r="A35" s="126">
        <v>31</v>
      </c>
      <c r="B35" s="287">
        <v>13968</v>
      </c>
      <c r="C35" s="139" t="s">
        <v>69</v>
      </c>
      <c r="D35" s="288" t="s">
        <v>261</v>
      </c>
      <c r="E35" s="212" t="s">
        <v>262</v>
      </c>
      <c r="F35" s="125"/>
      <c r="G35" s="116"/>
      <c r="H35" s="116"/>
      <c r="I35" s="126"/>
    </row>
    <row r="36" spans="1:9" s="332" customFormat="1" ht="20.25">
      <c r="A36" s="126">
        <v>32</v>
      </c>
      <c r="B36" s="287">
        <v>13969</v>
      </c>
      <c r="C36" s="139" t="s">
        <v>69</v>
      </c>
      <c r="D36" s="288" t="s">
        <v>263</v>
      </c>
      <c r="E36" s="212" t="s">
        <v>119</v>
      </c>
      <c r="F36" s="125"/>
      <c r="G36" s="116"/>
      <c r="H36" s="116"/>
      <c r="I36" s="126"/>
    </row>
    <row r="37" spans="1:9" s="332" customFormat="1" ht="20.25">
      <c r="A37" s="126">
        <v>33</v>
      </c>
      <c r="B37" s="287">
        <v>13970</v>
      </c>
      <c r="C37" s="139" t="s">
        <v>70</v>
      </c>
      <c r="D37" s="288" t="s">
        <v>115</v>
      </c>
      <c r="E37" s="212" t="s">
        <v>264</v>
      </c>
      <c r="F37" s="125"/>
      <c r="G37" s="116"/>
      <c r="H37" s="116"/>
      <c r="I37" s="126"/>
    </row>
    <row r="38" spans="1:9" s="332" customFormat="1" ht="20.25">
      <c r="A38" s="126">
        <v>34</v>
      </c>
      <c r="B38" s="287">
        <v>13971</v>
      </c>
      <c r="C38" s="139" t="s">
        <v>69</v>
      </c>
      <c r="D38" s="288" t="s">
        <v>887</v>
      </c>
      <c r="E38" s="212" t="s">
        <v>62</v>
      </c>
      <c r="F38" s="125"/>
      <c r="G38" s="116"/>
      <c r="H38" s="116"/>
      <c r="I38" s="126"/>
    </row>
    <row r="39" spans="1:9" s="332" customFormat="1" ht="20.25">
      <c r="A39" s="126">
        <v>35</v>
      </c>
      <c r="B39" s="287">
        <v>13972</v>
      </c>
      <c r="C39" s="139" t="s">
        <v>70</v>
      </c>
      <c r="D39" s="288" t="s">
        <v>265</v>
      </c>
      <c r="E39" s="212" t="s">
        <v>266</v>
      </c>
      <c r="F39" s="125"/>
      <c r="G39" s="116"/>
      <c r="H39" s="116"/>
      <c r="I39" s="126"/>
    </row>
    <row r="40" spans="1:9" s="332" customFormat="1" ht="20.25">
      <c r="A40" s="126">
        <v>36</v>
      </c>
      <c r="B40" s="287">
        <v>13973</v>
      </c>
      <c r="C40" s="139" t="s">
        <v>69</v>
      </c>
      <c r="D40" s="288" t="s">
        <v>89</v>
      </c>
      <c r="E40" s="212" t="s">
        <v>267</v>
      </c>
      <c r="F40" s="125"/>
      <c r="G40" s="116"/>
      <c r="H40" s="116"/>
      <c r="I40" s="126"/>
    </row>
    <row r="41" spans="1:9" s="332" customFormat="1" ht="20.25">
      <c r="A41" s="126">
        <v>37</v>
      </c>
      <c r="B41" s="287">
        <v>13974</v>
      </c>
      <c r="C41" s="139" t="s">
        <v>69</v>
      </c>
      <c r="D41" s="288" t="s">
        <v>268</v>
      </c>
      <c r="E41" s="212" t="s">
        <v>269</v>
      </c>
      <c r="F41" s="125"/>
      <c r="G41" s="116"/>
      <c r="H41" s="116"/>
      <c r="I41" s="126"/>
    </row>
    <row r="42" spans="1:10" s="332" customFormat="1" ht="20.25">
      <c r="A42" s="126">
        <v>38</v>
      </c>
      <c r="B42" s="289">
        <v>14454</v>
      </c>
      <c r="C42" s="139" t="s">
        <v>69</v>
      </c>
      <c r="D42" s="112" t="s">
        <v>904</v>
      </c>
      <c r="E42" s="136" t="s">
        <v>16</v>
      </c>
      <c r="F42" s="116"/>
      <c r="G42" s="116"/>
      <c r="H42" s="116"/>
      <c r="I42" s="126"/>
      <c r="J42" s="143" t="s">
        <v>905</v>
      </c>
    </row>
    <row r="43" spans="1:10" s="332" customFormat="1" ht="20.25">
      <c r="A43" s="126">
        <v>39</v>
      </c>
      <c r="B43" s="408">
        <v>14851</v>
      </c>
      <c r="C43" s="317" t="s">
        <v>69</v>
      </c>
      <c r="D43" s="112" t="s">
        <v>1075</v>
      </c>
      <c r="E43" s="136" t="s">
        <v>1401</v>
      </c>
      <c r="F43" s="125"/>
      <c r="G43" s="116"/>
      <c r="H43" s="116"/>
      <c r="I43" s="126"/>
      <c r="J43" s="109" t="s">
        <v>1402</v>
      </c>
    </row>
    <row r="44" spans="1:10" s="409" customFormat="1" ht="20.25">
      <c r="A44" s="126">
        <v>40</v>
      </c>
      <c r="B44" s="148">
        <v>14856</v>
      </c>
      <c r="C44" s="151" t="s">
        <v>69</v>
      </c>
      <c r="D44" s="112" t="s">
        <v>1405</v>
      </c>
      <c r="E44" s="136" t="s">
        <v>1406</v>
      </c>
      <c r="F44" s="370"/>
      <c r="G44" s="137"/>
      <c r="H44" s="137"/>
      <c r="I44" s="138"/>
      <c r="J44" s="109" t="s">
        <v>1402</v>
      </c>
    </row>
    <row r="45" spans="1:10" s="409" customFormat="1" ht="20.25">
      <c r="A45" s="126">
        <v>41</v>
      </c>
      <c r="B45" s="148">
        <v>14861</v>
      </c>
      <c r="C45" s="151" t="s">
        <v>70</v>
      </c>
      <c r="D45" s="112" t="s">
        <v>58</v>
      </c>
      <c r="E45" s="136" t="s">
        <v>1417</v>
      </c>
      <c r="F45" s="370"/>
      <c r="G45" s="137"/>
      <c r="H45" s="137"/>
      <c r="I45" s="138"/>
      <c r="J45" s="109" t="s">
        <v>1413</v>
      </c>
    </row>
    <row r="46" spans="1:10" s="409" customFormat="1" ht="20.25">
      <c r="A46" s="126"/>
      <c r="B46" s="148"/>
      <c r="C46" s="151"/>
      <c r="D46" s="112"/>
      <c r="E46" s="136"/>
      <c r="F46" s="370"/>
      <c r="G46" s="137"/>
      <c r="H46" s="137"/>
      <c r="I46" s="138"/>
      <c r="J46" s="109"/>
    </row>
    <row r="47" spans="1:10" s="409" customFormat="1" ht="20.25">
      <c r="A47" s="126"/>
      <c r="B47" s="148"/>
      <c r="C47" s="151"/>
      <c r="D47" s="112"/>
      <c r="E47" s="136"/>
      <c r="F47" s="370"/>
      <c r="G47" s="137"/>
      <c r="H47" s="137"/>
      <c r="I47" s="138"/>
      <c r="J47" s="109"/>
    </row>
    <row r="48" spans="1:10" s="409" customFormat="1" ht="20.25">
      <c r="A48" s="126"/>
      <c r="B48" s="148"/>
      <c r="C48" s="151"/>
      <c r="D48" s="112"/>
      <c r="E48" s="136"/>
      <c r="F48" s="370"/>
      <c r="G48" s="137"/>
      <c r="H48" s="137"/>
      <c r="I48" s="138"/>
      <c r="J48" s="109"/>
    </row>
    <row r="49" spans="1:10" s="409" customFormat="1" ht="20.25">
      <c r="A49" s="126"/>
      <c r="B49" s="148"/>
      <c r="C49" s="151"/>
      <c r="D49" s="112"/>
      <c r="E49" s="136"/>
      <c r="F49" s="370"/>
      <c r="G49" s="137"/>
      <c r="H49" s="137"/>
      <c r="I49" s="138"/>
      <c r="J49" s="297"/>
    </row>
    <row r="50" spans="1:9" s="332" customFormat="1" ht="20.25">
      <c r="A50" s="126"/>
      <c r="B50" s="287"/>
      <c r="C50" s="317"/>
      <c r="D50" s="393"/>
      <c r="E50" s="153"/>
      <c r="F50" s="125"/>
      <c r="G50" s="116"/>
      <c r="H50" s="116"/>
      <c r="I50" s="126"/>
    </row>
    <row r="51" spans="1:9" s="332" customFormat="1" ht="20.25">
      <c r="A51" s="126"/>
      <c r="B51" s="137"/>
      <c r="C51" s="410" t="s">
        <v>470</v>
      </c>
      <c r="D51" s="365">
        <f>COUNTIF(C5:C45,"เด็กชาย")</f>
        <v>18</v>
      </c>
      <c r="E51" s="366" t="s">
        <v>472</v>
      </c>
      <c r="F51" s="137"/>
      <c r="G51" s="137"/>
      <c r="H51" s="137"/>
      <c r="I51" s="389"/>
    </row>
    <row r="52" spans="1:9" s="332" customFormat="1" ht="20.25">
      <c r="A52" s="126"/>
      <c r="B52" s="137"/>
      <c r="C52" s="140" t="s">
        <v>471</v>
      </c>
      <c r="D52" s="365">
        <f>COUNTIF(C5:C45,"เด็กหญิง")</f>
        <v>23</v>
      </c>
      <c r="E52" s="142" t="s">
        <v>472</v>
      </c>
      <c r="F52" s="116"/>
      <c r="G52" s="116"/>
      <c r="H52" s="116"/>
      <c r="I52" s="126"/>
    </row>
    <row r="53" spans="1:9" s="332" customFormat="1" ht="20.25">
      <c r="A53" s="126"/>
      <c r="B53" s="137"/>
      <c r="C53" s="374" t="s">
        <v>487</v>
      </c>
      <c r="D53" s="224">
        <f>SUM(D51:D52)</f>
        <v>41</v>
      </c>
      <c r="E53" s="100" t="s">
        <v>472</v>
      </c>
      <c r="F53" s="116"/>
      <c r="G53" s="116"/>
      <c r="H53" s="116"/>
      <c r="I53" s="116"/>
    </row>
    <row r="54" spans="1:9" s="332" customFormat="1" ht="20.25">
      <c r="A54" s="324" t="s">
        <v>1458</v>
      </c>
      <c r="B54" s="336"/>
      <c r="C54" s="336"/>
      <c r="D54" s="336"/>
      <c r="E54" s="337"/>
      <c r="F54" s="116"/>
      <c r="G54" s="116"/>
      <c r="H54" s="116"/>
      <c r="I54" s="126"/>
    </row>
    <row r="55" spans="1:9" ht="18.75">
      <c r="A55" s="4">
        <v>28</v>
      </c>
      <c r="B55" s="14">
        <v>13963</v>
      </c>
      <c r="C55" s="21" t="s">
        <v>69</v>
      </c>
      <c r="D55" s="19" t="s">
        <v>116</v>
      </c>
      <c r="E55" s="20" t="s">
        <v>53</v>
      </c>
      <c r="F55" s="15"/>
      <c r="G55" s="3"/>
      <c r="H55" s="3"/>
      <c r="I55" s="1" t="s">
        <v>941</v>
      </c>
    </row>
    <row r="56" spans="1:9" ht="18.75">
      <c r="A56" s="30"/>
      <c r="B56" s="14">
        <v>13944</v>
      </c>
      <c r="C56" s="21" t="s">
        <v>69</v>
      </c>
      <c r="D56" s="19" t="s">
        <v>228</v>
      </c>
      <c r="E56" s="20" t="s">
        <v>29</v>
      </c>
      <c r="F56" s="30"/>
      <c r="G56" s="30"/>
      <c r="H56" s="30"/>
      <c r="I56" s="43" t="s">
        <v>870</v>
      </c>
    </row>
    <row r="57" spans="1:9" ht="18.75">
      <c r="A57" s="4">
        <v>9</v>
      </c>
      <c r="B57" s="14">
        <v>13943</v>
      </c>
      <c r="C57" s="21" t="s">
        <v>70</v>
      </c>
      <c r="D57" s="19" t="s">
        <v>226</v>
      </c>
      <c r="E57" s="20" t="s">
        <v>227</v>
      </c>
      <c r="F57" s="15"/>
      <c r="G57" s="3"/>
      <c r="H57" s="65" t="s">
        <v>944</v>
      </c>
      <c r="I57" s="67"/>
    </row>
  </sheetData>
  <sheetProtection selectLockedCells="1"/>
  <mergeCells count="6">
    <mergeCell ref="L4:O4"/>
    <mergeCell ref="C3:D3"/>
    <mergeCell ref="A54:E54"/>
    <mergeCell ref="H57:I57"/>
    <mergeCell ref="E3:F3"/>
    <mergeCell ref="G3:I3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7"/>
  <sheetViews>
    <sheetView zoomScale="70" zoomScaleNormal="70" workbookViewId="0" topLeftCell="A2">
      <selection activeCell="A1" sqref="A1:I54"/>
    </sheetView>
  </sheetViews>
  <sheetFormatPr defaultColWidth="9.140625" defaultRowHeight="12.75"/>
  <cols>
    <col min="1" max="1" width="6.421875" style="0" customWidth="1"/>
    <col min="2" max="2" width="12.421875" style="0" customWidth="1"/>
    <col min="3" max="3" width="10.140625" style="58" customWidth="1"/>
    <col min="4" max="4" width="13.421875" style="0" customWidth="1"/>
    <col min="5" max="5" width="22.7109375" style="0" customWidth="1"/>
    <col min="6" max="6" width="14.57421875" style="0" customWidth="1"/>
    <col min="7" max="7" width="12.8515625" style="0" customWidth="1"/>
    <col min="8" max="8" width="14.140625" style="0" customWidth="1"/>
    <col min="9" max="9" width="16.421875" style="0" customWidth="1"/>
  </cols>
  <sheetData>
    <row r="1" spans="1:9" s="80" customFormat="1" ht="20.25">
      <c r="A1" s="156"/>
      <c r="B1" s="156"/>
      <c r="C1" s="83" t="s">
        <v>481</v>
      </c>
      <c r="D1" s="84"/>
      <c r="E1" s="84"/>
      <c r="F1" s="85"/>
      <c r="G1" s="84"/>
      <c r="H1" s="84"/>
      <c r="I1" s="85"/>
    </row>
    <row r="2" spans="1:9" s="80" customFormat="1" ht="20.25">
      <c r="A2" s="157"/>
      <c r="B2" s="109"/>
      <c r="C2" s="158" t="s">
        <v>920</v>
      </c>
      <c r="D2" s="109"/>
      <c r="E2" s="157"/>
      <c r="F2" s="237" t="s">
        <v>911</v>
      </c>
      <c r="G2" s="157"/>
      <c r="H2" s="111" t="s">
        <v>912</v>
      </c>
      <c r="I2" s="111"/>
    </row>
    <row r="3" spans="1:9" s="80" customFormat="1" ht="20.25">
      <c r="A3" s="157"/>
      <c r="B3" s="157"/>
      <c r="C3" s="112" t="s">
        <v>19</v>
      </c>
      <c r="D3" s="113"/>
      <c r="E3" s="114" t="s">
        <v>1357</v>
      </c>
      <c r="F3" s="157"/>
      <c r="G3" s="114" t="s">
        <v>1358</v>
      </c>
      <c r="H3" s="114"/>
      <c r="I3" s="157"/>
    </row>
    <row r="4" spans="1:9" s="81" customFormat="1" ht="20.25">
      <c r="A4" s="116" t="s">
        <v>0</v>
      </c>
      <c r="B4" s="116" t="s">
        <v>1</v>
      </c>
      <c r="C4" s="159" t="s">
        <v>2</v>
      </c>
      <c r="D4" s="160" t="s">
        <v>3</v>
      </c>
      <c r="E4" s="161" t="s">
        <v>4</v>
      </c>
      <c r="F4" s="116"/>
      <c r="G4" s="116"/>
      <c r="H4" s="116"/>
      <c r="I4" s="116" t="s">
        <v>18</v>
      </c>
    </row>
    <row r="5" spans="1:9" s="80" customFormat="1" ht="20.25">
      <c r="A5" s="162" t="s">
        <v>945</v>
      </c>
      <c r="B5" s="163">
        <v>14462</v>
      </c>
      <c r="C5" s="164" t="s">
        <v>70</v>
      </c>
      <c r="D5" s="165" t="s">
        <v>1098</v>
      </c>
      <c r="E5" s="166" t="s">
        <v>1099</v>
      </c>
      <c r="F5" s="125"/>
      <c r="G5" s="116"/>
      <c r="H5" s="116"/>
      <c r="I5" s="126"/>
    </row>
    <row r="6" spans="1:9" s="80" customFormat="1" ht="20.25">
      <c r="A6" s="162" t="s">
        <v>948</v>
      </c>
      <c r="B6" s="121">
        <v>14472</v>
      </c>
      <c r="C6" s="122" t="s">
        <v>70</v>
      </c>
      <c r="D6" s="123" t="s">
        <v>1100</v>
      </c>
      <c r="E6" s="124" t="s">
        <v>535</v>
      </c>
      <c r="F6" s="125"/>
      <c r="G6" s="116"/>
      <c r="H6" s="116"/>
      <c r="I6" s="126"/>
    </row>
    <row r="7" spans="1:9" s="80" customFormat="1" ht="20.25">
      <c r="A7" s="162" t="s">
        <v>951</v>
      </c>
      <c r="B7" s="163">
        <v>14478</v>
      </c>
      <c r="C7" s="164" t="s">
        <v>69</v>
      </c>
      <c r="D7" s="165" t="s">
        <v>1101</v>
      </c>
      <c r="E7" s="166" t="s">
        <v>161</v>
      </c>
      <c r="F7" s="125"/>
      <c r="G7" s="116"/>
      <c r="H7" s="116"/>
      <c r="I7" s="126"/>
    </row>
    <row r="8" spans="1:9" s="80" customFormat="1" ht="20.25">
      <c r="A8" s="162" t="s">
        <v>954</v>
      </c>
      <c r="B8" s="163">
        <v>14482</v>
      </c>
      <c r="C8" s="164" t="s">
        <v>70</v>
      </c>
      <c r="D8" s="165" t="s">
        <v>1102</v>
      </c>
      <c r="E8" s="166" t="s">
        <v>1103</v>
      </c>
      <c r="F8" s="125"/>
      <c r="G8" s="116"/>
      <c r="H8" s="116"/>
      <c r="I8" s="126"/>
    </row>
    <row r="9" spans="1:9" s="80" customFormat="1" ht="20.25">
      <c r="A9" s="162" t="s">
        <v>957</v>
      </c>
      <c r="B9" s="163">
        <v>14491</v>
      </c>
      <c r="C9" s="164" t="s">
        <v>70</v>
      </c>
      <c r="D9" s="165" t="s">
        <v>1104</v>
      </c>
      <c r="E9" s="166" t="s">
        <v>1105</v>
      </c>
      <c r="F9" s="125"/>
      <c r="G9" s="116"/>
      <c r="H9" s="116"/>
      <c r="I9" s="126"/>
    </row>
    <row r="10" spans="1:9" s="80" customFormat="1" ht="20.25">
      <c r="A10" s="162" t="s">
        <v>959</v>
      </c>
      <c r="B10" s="163">
        <v>14511</v>
      </c>
      <c r="C10" s="164" t="s">
        <v>70</v>
      </c>
      <c r="D10" s="165" t="s">
        <v>1107</v>
      </c>
      <c r="E10" s="166" t="s">
        <v>15</v>
      </c>
      <c r="F10" s="125"/>
      <c r="G10" s="116"/>
      <c r="H10" s="116"/>
      <c r="I10" s="126"/>
    </row>
    <row r="11" spans="1:9" s="80" customFormat="1" ht="20.25">
      <c r="A11" s="162" t="s">
        <v>962</v>
      </c>
      <c r="B11" s="163">
        <v>14519</v>
      </c>
      <c r="C11" s="164" t="s">
        <v>70</v>
      </c>
      <c r="D11" s="165" t="s">
        <v>673</v>
      </c>
      <c r="E11" s="166" t="s">
        <v>1108</v>
      </c>
      <c r="F11" s="125"/>
      <c r="G11" s="116"/>
      <c r="H11" s="116"/>
      <c r="I11" s="126"/>
    </row>
    <row r="12" spans="1:9" s="80" customFormat="1" ht="20.25">
      <c r="A12" s="162" t="s">
        <v>965</v>
      </c>
      <c r="B12" s="163">
        <v>14526</v>
      </c>
      <c r="C12" s="164" t="s">
        <v>69</v>
      </c>
      <c r="D12" s="165" t="s">
        <v>1109</v>
      </c>
      <c r="E12" s="166" t="s">
        <v>1110</v>
      </c>
      <c r="F12" s="125"/>
      <c r="G12" s="116"/>
      <c r="H12" s="116"/>
      <c r="I12" s="126"/>
    </row>
    <row r="13" spans="1:9" s="80" customFormat="1" ht="20.25">
      <c r="A13" s="162" t="s">
        <v>968</v>
      </c>
      <c r="B13" s="163">
        <v>14528</v>
      </c>
      <c r="C13" s="164" t="s">
        <v>70</v>
      </c>
      <c r="D13" s="165" t="s">
        <v>1111</v>
      </c>
      <c r="E13" s="166" t="s">
        <v>15</v>
      </c>
      <c r="F13" s="125"/>
      <c r="G13" s="116"/>
      <c r="H13" s="116"/>
      <c r="I13" s="126"/>
    </row>
    <row r="14" spans="1:9" s="80" customFormat="1" ht="20.25">
      <c r="A14" s="162" t="s">
        <v>970</v>
      </c>
      <c r="B14" s="163">
        <v>14529</v>
      </c>
      <c r="C14" s="164" t="s">
        <v>70</v>
      </c>
      <c r="D14" s="165" t="s">
        <v>1112</v>
      </c>
      <c r="E14" s="167" t="s">
        <v>1113</v>
      </c>
      <c r="F14" s="125"/>
      <c r="G14" s="116"/>
      <c r="H14" s="116"/>
      <c r="I14" s="126"/>
    </row>
    <row r="15" spans="1:9" s="80" customFormat="1" ht="20.25">
      <c r="A15" s="162" t="s">
        <v>972</v>
      </c>
      <c r="B15" s="163">
        <v>14530</v>
      </c>
      <c r="C15" s="164" t="s">
        <v>70</v>
      </c>
      <c r="D15" s="165" t="s">
        <v>1114</v>
      </c>
      <c r="E15" s="166" t="s">
        <v>1115</v>
      </c>
      <c r="F15" s="125"/>
      <c r="G15" s="116"/>
      <c r="H15" s="116"/>
      <c r="I15" s="126"/>
    </row>
    <row r="16" spans="1:9" s="80" customFormat="1" ht="20.25">
      <c r="A16" s="162" t="s">
        <v>975</v>
      </c>
      <c r="B16" s="163">
        <v>14540</v>
      </c>
      <c r="C16" s="164" t="s">
        <v>70</v>
      </c>
      <c r="D16" s="165" t="s">
        <v>1116</v>
      </c>
      <c r="E16" s="166" t="s">
        <v>323</v>
      </c>
      <c r="F16" s="125"/>
      <c r="G16" s="116"/>
      <c r="H16" s="116"/>
      <c r="I16" s="126"/>
    </row>
    <row r="17" spans="1:9" s="80" customFormat="1" ht="20.25">
      <c r="A17" s="162" t="s">
        <v>978</v>
      </c>
      <c r="B17" s="163">
        <v>14545</v>
      </c>
      <c r="C17" s="164" t="s">
        <v>70</v>
      </c>
      <c r="D17" s="165" t="s">
        <v>1117</v>
      </c>
      <c r="E17" s="166" t="s">
        <v>1118</v>
      </c>
      <c r="F17" s="125"/>
      <c r="G17" s="116"/>
      <c r="H17" s="116"/>
      <c r="I17" s="126"/>
    </row>
    <row r="18" spans="1:9" s="80" customFormat="1" ht="20.25">
      <c r="A18" s="162" t="s">
        <v>981</v>
      </c>
      <c r="B18" s="163">
        <v>14551</v>
      </c>
      <c r="C18" s="164" t="s">
        <v>69</v>
      </c>
      <c r="D18" s="165" t="s">
        <v>678</v>
      </c>
      <c r="E18" s="166" t="s">
        <v>81</v>
      </c>
      <c r="F18" s="125"/>
      <c r="G18" s="116"/>
      <c r="H18" s="116"/>
      <c r="I18" s="126"/>
    </row>
    <row r="19" spans="1:9" s="80" customFormat="1" ht="20.25">
      <c r="A19" s="162" t="s">
        <v>983</v>
      </c>
      <c r="B19" s="163">
        <v>14552</v>
      </c>
      <c r="C19" s="164" t="s">
        <v>70</v>
      </c>
      <c r="D19" s="165" t="s">
        <v>467</v>
      </c>
      <c r="E19" s="166" t="s">
        <v>1120</v>
      </c>
      <c r="F19" s="125"/>
      <c r="G19" s="116"/>
      <c r="H19" s="116"/>
      <c r="I19" s="126"/>
    </row>
    <row r="20" spans="1:9" s="80" customFormat="1" ht="20.25">
      <c r="A20" s="162" t="s">
        <v>986</v>
      </c>
      <c r="B20" s="163">
        <v>14560</v>
      </c>
      <c r="C20" s="164" t="s">
        <v>70</v>
      </c>
      <c r="D20" s="165" t="s">
        <v>1121</v>
      </c>
      <c r="E20" s="166" t="s">
        <v>1122</v>
      </c>
      <c r="F20" s="125"/>
      <c r="G20" s="116"/>
      <c r="H20" s="116"/>
      <c r="I20" s="126"/>
    </row>
    <row r="21" spans="1:9" s="80" customFormat="1" ht="20.25">
      <c r="A21" s="162" t="s">
        <v>989</v>
      </c>
      <c r="B21" s="163">
        <v>14579</v>
      </c>
      <c r="C21" s="164" t="s">
        <v>70</v>
      </c>
      <c r="D21" s="165" t="s">
        <v>1123</v>
      </c>
      <c r="E21" s="166" t="s">
        <v>1124</v>
      </c>
      <c r="F21" s="125"/>
      <c r="G21" s="116"/>
      <c r="H21" s="116"/>
      <c r="I21" s="126"/>
    </row>
    <row r="22" spans="1:9" s="80" customFormat="1" ht="20.25">
      <c r="A22" s="162" t="s">
        <v>991</v>
      </c>
      <c r="B22" s="163">
        <v>14609</v>
      </c>
      <c r="C22" s="164" t="s">
        <v>69</v>
      </c>
      <c r="D22" s="165" t="s">
        <v>455</v>
      </c>
      <c r="E22" s="166" t="s">
        <v>1125</v>
      </c>
      <c r="F22" s="125"/>
      <c r="G22" s="116"/>
      <c r="H22" s="116"/>
      <c r="I22" s="126"/>
    </row>
    <row r="23" spans="1:9" s="80" customFormat="1" ht="20.25">
      <c r="A23" s="162" t="s">
        <v>994</v>
      </c>
      <c r="B23" s="163">
        <v>14611</v>
      </c>
      <c r="C23" s="164" t="s">
        <v>70</v>
      </c>
      <c r="D23" s="165" t="s">
        <v>1126</v>
      </c>
      <c r="E23" s="166" t="s">
        <v>21</v>
      </c>
      <c r="F23" s="125"/>
      <c r="G23" s="116"/>
      <c r="H23" s="116"/>
      <c r="I23" s="126"/>
    </row>
    <row r="24" spans="1:9" s="80" customFormat="1" ht="20.25">
      <c r="A24" s="162" t="s">
        <v>996</v>
      </c>
      <c r="B24" s="163">
        <v>14614</v>
      </c>
      <c r="C24" s="164" t="s">
        <v>69</v>
      </c>
      <c r="D24" s="165" t="s">
        <v>1127</v>
      </c>
      <c r="E24" s="166" t="s">
        <v>1128</v>
      </c>
      <c r="F24" s="125"/>
      <c r="G24" s="116"/>
      <c r="H24" s="116"/>
      <c r="I24" s="126"/>
    </row>
    <row r="25" spans="1:9" s="80" customFormat="1" ht="20.25">
      <c r="A25" s="162" t="s">
        <v>999</v>
      </c>
      <c r="B25" s="163">
        <v>14617</v>
      </c>
      <c r="C25" s="164" t="s">
        <v>69</v>
      </c>
      <c r="D25" s="165" t="s">
        <v>1129</v>
      </c>
      <c r="E25" s="167" t="s">
        <v>741</v>
      </c>
      <c r="F25" s="125"/>
      <c r="G25" s="116"/>
      <c r="H25" s="116"/>
      <c r="I25" s="126"/>
    </row>
    <row r="26" spans="1:9" s="80" customFormat="1" ht="20.25">
      <c r="A26" s="162" t="s">
        <v>1001</v>
      </c>
      <c r="B26" s="163">
        <v>14620</v>
      </c>
      <c r="C26" s="164" t="s">
        <v>69</v>
      </c>
      <c r="D26" s="165" t="s">
        <v>1130</v>
      </c>
      <c r="E26" s="166" t="s">
        <v>1131</v>
      </c>
      <c r="F26" s="125"/>
      <c r="G26" s="116"/>
      <c r="H26" s="116"/>
      <c r="I26" s="126"/>
    </row>
    <row r="27" spans="1:9" s="80" customFormat="1" ht="20.25">
      <c r="A27" s="162" t="s">
        <v>1004</v>
      </c>
      <c r="B27" s="163">
        <v>14627</v>
      </c>
      <c r="C27" s="164" t="s">
        <v>69</v>
      </c>
      <c r="D27" s="165" t="s">
        <v>1132</v>
      </c>
      <c r="E27" s="166" t="s">
        <v>1133</v>
      </c>
      <c r="F27" s="125"/>
      <c r="G27" s="116"/>
      <c r="H27" s="116"/>
      <c r="I27" s="126"/>
    </row>
    <row r="28" spans="1:13" s="80" customFormat="1" ht="22.5">
      <c r="A28" s="162" t="s">
        <v>1007</v>
      </c>
      <c r="B28" s="163">
        <v>14634</v>
      </c>
      <c r="C28" s="164" t="s">
        <v>70</v>
      </c>
      <c r="D28" s="168" t="s">
        <v>1280</v>
      </c>
      <c r="E28" s="169" t="s">
        <v>215</v>
      </c>
      <c r="F28" s="170"/>
      <c r="G28" s="163"/>
      <c r="H28" s="171"/>
      <c r="I28" s="171"/>
      <c r="J28" s="76"/>
      <c r="K28" s="76"/>
      <c r="L28" s="76"/>
      <c r="M28" s="77"/>
    </row>
    <row r="29" spans="1:9" s="80" customFormat="1" ht="20.25">
      <c r="A29" s="162" t="s">
        <v>1010</v>
      </c>
      <c r="B29" s="163">
        <v>14648</v>
      </c>
      <c r="C29" s="164" t="s">
        <v>70</v>
      </c>
      <c r="D29" s="165" t="s">
        <v>1134</v>
      </c>
      <c r="E29" s="166" t="s">
        <v>711</v>
      </c>
      <c r="F29" s="125"/>
      <c r="G29" s="116"/>
      <c r="H29" s="116"/>
      <c r="I29" s="126"/>
    </row>
    <row r="30" spans="1:9" s="80" customFormat="1" ht="20.25">
      <c r="A30" s="162" t="s">
        <v>1012</v>
      </c>
      <c r="B30" s="163">
        <v>14658</v>
      </c>
      <c r="C30" s="164" t="s">
        <v>70</v>
      </c>
      <c r="D30" s="165" t="s">
        <v>1135</v>
      </c>
      <c r="E30" s="167" t="s">
        <v>1136</v>
      </c>
      <c r="F30" s="125"/>
      <c r="G30" s="116"/>
      <c r="H30" s="116"/>
      <c r="I30" s="126"/>
    </row>
    <row r="31" spans="1:9" s="80" customFormat="1" ht="20.25">
      <c r="A31" s="162" t="s">
        <v>1015</v>
      </c>
      <c r="B31" s="163">
        <v>14665</v>
      </c>
      <c r="C31" s="164" t="s">
        <v>69</v>
      </c>
      <c r="D31" s="165" t="s">
        <v>1138</v>
      </c>
      <c r="E31" s="166" t="s">
        <v>846</v>
      </c>
      <c r="F31" s="125"/>
      <c r="G31" s="116"/>
      <c r="H31" s="116"/>
      <c r="I31" s="126"/>
    </row>
    <row r="32" spans="1:9" s="80" customFormat="1" ht="20.25">
      <c r="A32" s="162" t="s">
        <v>1018</v>
      </c>
      <c r="B32" s="163">
        <v>14669</v>
      </c>
      <c r="C32" s="164" t="s">
        <v>70</v>
      </c>
      <c r="D32" s="165" t="s">
        <v>1139</v>
      </c>
      <c r="E32" s="166" t="s">
        <v>1140</v>
      </c>
      <c r="F32" s="125"/>
      <c r="G32" s="116"/>
      <c r="H32" s="116"/>
      <c r="I32" s="126"/>
    </row>
    <row r="33" spans="1:9" s="80" customFormat="1" ht="20.25">
      <c r="A33" s="162" t="s">
        <v>1020</v>
      </c>
      <c r="B33" s="163">
        <v>14671</v>
      </c>
      <c r="C33" s="164" t="s">
        <v>70</v>
      </c>
      <c r="D33" s="165" t="s">
        <v>1141</v>
      </c>
      <c r="E33" s="166" t="s">
        <v>820</v>
      </c>
      <c r="F33" s="125"/>
      <c r="G33" s="116"/>
      <c r="H33" s="116"/>
      <c r="I33" s="126"/>
    </row>
    <row r="34" spans="1:9" s="80" customFormat="1" ht="20.25">
      <c r="A34" s="162" t="s">
        <v>1023</v>
      </c>
      <c r="B34" s="163">
        <v>14677</v>
      </c>
      <c r="C34" s="164" t="s">
        <v>69</v>
      </c>
      <c r="D34" s="165" t="s">
        <v>1142</v>
      </c>
      <c r="E34" s="166" t="s">
        <v>7</v>
      </c>
      <c r="F34" s="125"/>
      <c r="G34" s="116"/>
      <c r="H34" s="116"/>
      <c r="I34" s="126"/>
    </row>
    <row r="35" spans="1:9" s="80" customFormat="1" ht="20.25">
      <c r="A35" s="162" t="s">
        <v>1026</v>
      </c>
      <c r="B35" s="163">
        <v>14681</v>
      </c>
      <c r="C35" s="164" t="s">
        <v>69</v>
      </c>
      <c r="D35" s="165" t="s">
        <v>261</v>
      </c>
      <c r="E35" s="166" t="s">
        <v>1143</v>
      </c>
      <c r="F35" s="125"/>
      <c r="G35" s="116"/>
      <c r="H35" s="116"/>
      <c r="I35" s="126"/>
    </row>
    <row r="36" spans="1:9" s="80" customFormat="1" ht="20.25">
      <c r="A36" s="162" t="s">
        <v>1028</v>
      </c>
      <c r="B36" s="163">
        <v>14695</v>
      </c>
      <c r="C36" s="164" t="s">
        <v>69</v>
      </c>
      <c r="D36" s="165" t="s">
        <v>55</v>
      </c>
      <c r="E36" s="166" t="s">
        <v>1144</v>
      </c>
      <c r="F36" s="116"/>
      <c r="G36" s="116"/>
      <c r="H36" s="116"/>
      <c r="I36" s="126"/>
    </row>
    <row r="37" spans="1:9" s="80" customFormat="1" ht="20.25">
      <c r="A37" s="162" t="s">
        <v>1031</v>
      </c>
      <c r="B37" s="163">
        <v>14697</v>
      </c>
      <c r="C37" s="164" t="s">
        <v>70</v>
      </c>
      <c r="D37" s="165" t="s">
        <v>1145</v>
      </c>
      <c r="E37" s="166" t="s">
        <v>709</v>
      </c>
      <c r="F37" s="116"/>
      <c r="G37" s="116"/>
      <c r="H37" s="116"/>
      <c r="I37" s="126"/>
    </row>
    <row r="38" spans="1:9" s="80" customFormat="1" ht="20.25">
      <c r="A38" s="162" t="s">
        <v>1033</v>
      </c>
      <c r="B38" s="163">
        <v>14703</v>
      </c>
      <c r="C38" s="172" t="s">
        <v>69</v>
      </c>
      <c r="D38" s="173" t="s">
        <v>1146</v>
      </c>
      <c r="E38" s="174" t="s">
        <v>183</v>
      </c>
      <c r="F38" s="116"/>
      <c r="G38" s="116"/>
      <c r="H38" s="116"/>
      <c r="I38" s="126"/>
    </row>
    <row r="39" spans="1:9" s="80" customFormat="1" ht="20.25">
      <c r="A39" s="162"/>
      <c r="B39" s="163"/>
      <c r="C39" s="164"/>
      <c r="D39" s="165"/>
      <c r="E39" s="166"/>
      <c r="F39" s="116"/>
      <c r="G39" s="116"/>
      <c r="H39" s="116"/>
      <c r="I39" s="126"/>
    </row>
    <row r="40" spans="1:9" s="80" customFormat="1" ht="20.25">
      <c r="A40" s="162"/>
      <c r="B40" s="163"/>
      <c r="C40" s="164"/>
      <c r="D40" s="165"/>
      <c r="E40" s="165"/>
      <c r="F40" s="116"/>
      <c r="G40" s="116"/>
      <c r="H40" s="116"/>
      <c r="I40" s="126"/>
    </row>
    <row r="41" spans="1:9" s="80" customFormat="1" ht="20.25">
      <c r="A41" s="162"/>
      <c r="B41" s="175"/>
      <c r="C41" s="176"/>
      <c r="D41" s="177"/>
      <c r="E41" s="177"/>
      <c r="F41" s="178"/>
      <c r="G41" s="116"/>
      <c r="H41" s="116"/>
      <c r="I41" s="126"/>
    </row>
    <row r="42" spans="1:9" s="80" customFormat="1" ht="20.25">
      <c r="A42" s="162"/>
      <c r="B42" s="163"/>
      <c r="C42" s="164"/>
      <c r="D42" s="165"/>
      <c r="E42" s="166"/>
      <c r="F42" s="116"/>
      <c r="G42" s="116"/>
      <c r="H42" s="116"/>
      <c r="I42" s="126"/>
    </row>
    <row r="43" spans="1:9" s="80" customFormat="1" ht="20.25">
      <c r="A43" s="162"/>
      <c r="B43" s="179"/>
      <c r="C43" s="164"/>
      <c r="D43" s="165"/>
      <c r="E43" s="166"/>
      <c r="F43" s="116"/>
      <c r="G43" s="116"/>
      <c r="H43" s="116"/>
      <c r="I43" s="126"/>
    </row>
    <row r="44" spans="1:9" s="80" customFormat="1" ht="20.25">
      <c r="A44" s="162"/>
      <c r="B44" s="163"/>
      <c r="C44" s="164"/>
      <c r="D44" s="165"/>
      <c r="E44" s="166"/>
      <c r="F44" s="116"/>
      <c r="G44" s="116"/>
      <c r="H44" s="116"/>
      <c r="I44" s="126"/>
    </row>
    <row r="45" spans="1:9" s="80" customFormat="1" ht="20.25">
      <c r="A45" s="162"/>
      <c r="B45" s="163"/>
      <c r="C45" s="164"/>
      <c r="D45" s="165"/>
      <c r="E45" s="166"/>
      <c r="F45" s="116"/>
      <c r="G45" s="116"/>
      <c r="H45" s="116"/>
      <c r="I45" s="126"/>
    </row>
    <row r="46" spans="1:9" s="80" customFormat="1" ht="20.25">
      <c r="A46" s="162"/>
      <c r="B46" s="163"/>
      <c r="C46" s="164"/>
      <c r="D46" s="165"/>
      <c r="E46" s="166"/>
      <c r="F46" s="116"/>
      <c r="G46" s="116"/>
      <c r="H46" s="116"/>
      <c r="I46" s="126"/>
    </row>
    <row r="47" spans="1:9" s="80" customFormat="1" ht="20.25">
      <c r="A47" s="162"/>
      <c r="B47" s="163"/>
      <c r="C47" s="164"/>
      <c r="D47" s="165"/>
      <c r="E47" s="166"/>
      <c r="F47" s="178"/>
      <c r="G47" s="116"/>
      <c r="H47" s="116"/>
      <c r="I47" s="126"/>
    </row>
    <row r="48" spans="1:9" s="80" customFormat="1" ht="20.25">
      <c r="A48" s="162"/>
      <c r="B48" s="179"/>
      <c r="C48" s="180"/>
      <c r="D48" s="181"/>
      <c r="E48" s="182"/>
      <c r="F48" s="116"/>
      <c r="G48" s="116"/>
      <c r="H48" s="116"/>
      <c r="I48" s="126"/>
    </row>
    <row r="49" spans="1:9" s="80" customFormat="1" ht="20.25">
      <c r="A49" s="126"/>
      <c r="B49" s="116"/>
      <c r="C49" s="151"/>
      <c r="D49" s="135"/>
      <c r="E49" s="153"/>
      <c r="F49" s="137"/>
      <c r="G49" s="137"/>
      <c r="H49" s="137"/>
      <c r="I49" s="138"/>
    </row>
    <row r="50" spans="1:9" s="80" customFormat="1" ht="20.25">
      <c r="A50" s="126"/>
      <c r="B50" s="137"/>
      <c r="C50" s="139"/>
      <c r="D50" s="112"/>
      <c r="E50" s="136"/>
      <c r="F50" s="116"/>
      <c r="G50" s="116"/>
      <c r="H50" s="116"/>
      <c r="I50" s="126"/>
    </row>
    <row r="51" spans="1:9" s="80" customFormat="1" ht="20.25">
      <c r="A51" s="126"/>
      <c r="B51" s="137"/>
      <c r="C51" s="139" t="s">
        <v>470</v>
      </c>
      <c r="D51" s="112">
        <f>COUNTIF(C5:C38,"เด็กชาย")</f>
        <v>21</v>
      </c>
      <c r="E51" s="136" t="s">
        <v>472</v>
      </c>
      <c r="F51" s="116"/>
      <c r="G51" s="116"/>
      <c r="H51" s="116"/>
      <c r="I51" s="126"/>
    </row>
    <row r="52" spans="1:9" s="80" customFormat="1" ht="20.25">
      <c r="A52" s="126"/>
      <c r="B52" s="137"/>
      <c r="C52" s="140" t="s">
        <v>471</v>
      </c>
      <c r="D52" s="141">
        <f>COUNTIF(C5:C38,"เด็กหญิง")</f>
        <v>13</v>
      </c>
      <c r="E52" s="142" t="s">
        <v>472</v>
      </c>
      <c r="F52" s="116"/>
      <c r="G52" s="116"/>
      <c r="H52" s="116"/>
      <c r="I52" s="126"/>
    </row>
    <row r="53" spans="1:9" s="80" customFormat="1" ht="20.25">
      <c r="A53" s="143"/>
      <c r="B53" s="143"/>
      <c r="C53" s="144" t="s">
        <v>487</v>
      </c>
      <c r="D53" s="98">
        <f>SUM(D51:D52)</f>
        <v>34</v>
      </c>
      <c r="E53" s="142" t="s">
        <v>472</v>
      </c>
      <c r="F53" s="116"/>
      <c r="G53" s="116"/>
      <c r="H53" s="116"/>
      <c r="I53" s="126"/>
    </row>
    <row r="54" spans="1:9" s="80" customFormat="1" ht="20.25">
      <c r="A54" s="145" t="s">
        <v>1448</v>
      </c>
      <c r="B54" s="146"/>
      <c r="C54" s="146"/>
      <c r="D54" s="98"/>
      <c r="E54" s="100"/>
      <c r="F54" s="116"/>
      <c r="G54" s="116"/>
      <c r="H54" s="116"/>
      <c r="I54" s="126"/>
    </row>
    <row r="55" spans="1:9" s="49" customFormat="1" ht="18">
      <c r="A55" s="183" t="s">
        <v>959</v>
      </c>
      <c r="B55" s="184">
        <v>14502</v>
      </c>
      <c r="C55" s="185" t="s">
        <v>70</v>
      </c>
      <c r="D55" s="186" t="s">
        <v>1106</v>
      </c>
      <c r="E55" s="187" t="s">
        <v>1072</v>
      </c>
      <c r="F55" s="188"/>
      <c r="G55" s="189"/>
      <c r="H55" s="189"/>
      <c r="I55" s="190" t="s">
        <v>478</v>
      </c>
    </row>
    <row r="56" spans="1:9" s="49" customFormat="1" ht="18">
      <c r="A56" s="183" t="s">
        <v>983</v>
      </c>
      <c r="B56" s="184">
        <v>14549</v>
      </c>
      <c r="C56" s="185" t="s">
        <v>69</v>
      </c>
      <c r="D56" s="186" t="s">
        <v>1119</v>
      </c>
      <c r="E56" s="187" t="s">
        <v>72</v>
      </c>
      <c r="F56" s="188"/>
      <c r="G56" s="189"/>
      <c r="H56" s="189"/>
      <c r="I56" s="190" t="s">
        <v>478</v>
      </c>
    </row>
    <row r="57" spans="1:9" s="49" customFormat="1" ht="18">
      <c r="A57" s="183" t="s">
        <v>1020</v>
      </c>
      <c r="B57" s="184">
        <v>14659</v>
      </c>
      <c r="C57" s="191" t="s">
        <v>69</v>
      </c>
      <c r="D57" s="192" t="s">
        <v>1137</v>
      </c>
      <c r="E57" s="193" t="s">
        <v>461</v>
      </c>
      <c r="F57" s="188"/>
      <c r="G57" s="189"/>
      <c r="H57" s="189"/>
      <c r="I57" s="190" t="s">
        <v>478</v>
      </c>
    </row>
  </sheetData>
  <sheetProtection/>
  <mergeCells count="1">
    <mergeCell ref="A54:C54"/>
  </mergeCells>
  <printOptions/>
  <pageMargins left="0.7086614173228347" right="0.7086614173228347" top="0.31" bottom="0.33" header="0.31496062992125984" footer="0.31496062992125984"/>
  <pageSetup fitToWidth="0" fitToHeight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4"/>
  <sheetViews>
    <sheetView zoomScale="70" zoomScaleNormal="70" zoomScalePageLayoutView="0" workbookViewId="0" topLeftCell="A1">
      <selection activeCell="A1" sqref="A1:I54"/>
    </sheetView>
  </sheetViews>
  <sheetFormatPr defaultColWidth="9.140625" defaultRowHeight="12.75"/>
  <cols>
    <col min="1" max="1" width="6.140625" style="0" customWidth="1"/>
    <col min="2" max="2" width="12.57421875" style="0" customWidth="1"/>
    <col min="3" max="3" width="9.8515625" style="0" customWidth="1"/>
    <col min="4" max="4" width="12.57421875" style="0" customWidth="1"/>
    <col min="5" max="5" width="24.140625" style="0" customWidth="1"/>
    <col min="6" max="6" width="13.28125" style="0" customWidth="1"/>
    <col min="7" max="7" width="12.00390625" style="0" customWidth="1"/>
    <col min="8" max="8" width="14.140625" style="0" customWidth="1"/>
    <col min="9" max="9" width="17.8515625" style="0" customWidth="1"/>
  </cols>
  <sheetData>
    <row r="1" spans="1:9" s="49" customFormat="1" ht="20.25">
      <c r="A1" s="107"/>
      <c r="B1" s="107"/>
      <c r="C1" s="84" t="s">
        <v>481</v>
      </c>
      <c r="D1" s="84"/>
      <c r="E1" s="84"/>
      <c r="F1" s="85"/>
      <c r="G1" s="84"/>
      <c r="H1" s="84"/>
      <c r="I1" s="85"/>
    </row>
    <row r="2" spans="1:9" s="49" customFormat="1" ht="20.25">
      <c r="A2" s="108"/>
      <c r="B2" s="109"/>
      <c r="C2" s="110" t="s">
        <v>921</v>
      </c>
      <c r="D2" s="110"/>
      <c r="E2" s="110"/>
      <c r="F2" s="199" t="s">
        <v>911</v>
      </c>
      <c r="G2" s="199"/>
      <c r="H2" s="111" t="s">
        <v>912</v>
      </c>
      <c r="I2" s="111"/>
    </row>
    <row r="3" spans="1:9" s="49" customFormat="1" ht="20.25">
      <c r="A3" s="108"/>
      <c r="B3" s="108"/>
      <c r="C3" s="113" t="s">
        <v>19</v>
      </c>
      <c r="D3" s="113"/>
      <c r="E3" s="147" t="s">
        <v>1359</v>
      </c>
      <c r="F3" s="147"/>
      <c r="G3" s="147" t="s">
        <v>1360</v>
      </c>
      <c r="H3" s="147"/>
      <c r="I3" s="147"/>
    </row>
    <row r="4" spans="1:9" s="200" customFormat="1" ht="20.25">
      <c r="A4" s="116" t="s">
        <v>0</v>
      </c>
      <c r="B4" s="116" t="s">
        <v>1</v>
      </c>
      <c r="C4" s="159" t="s">
        <v>2</v>
      </c>
      <c r="D4" s="160" t="s">
        <v>3</v>
      </c>
      <c r="E4" s="161" t="s">
        <v>4</v>
      </c>
      <c r="F4" s="116"/>
      <c r="G4" s="116"/>
      <c r="H4" s="116"/>
      <c r="I4" s="116" t="s">
        <v>18</v>
      </c>
    </row>
    <row r="5" spans="1:9" s="49" customFormat="1" ht="20.25">
      <c r="A5" s="201" t="s">
        <v>945</v>
      </c>
      <c r="B5" s="202">
        <v>14459</v>
      </c>
      <c r="C5" s="203" t="s">
        <v>70</v>
      </c>
      <c r="D5" s="204" t="s">
        <v>1147</v>
      </c>
      <c r="E5" s="205" t="s">
        <v>1148</v>
      </c>
      <c r="F5" s="125"/>
      <c r="G5" s="116"/>
      <c r="H5" s="116"/>
      <c r="I5" s="126"/>
    </row>
    <row r="6" spans="1:9" s="49" customFormat="1" ht="20.25">
      <c r="A6" s="201" t="s">
        <v>948</v>
      </c>
      <c r="B6" s="202">
        <v>14470</v>
      </c>
      <c r="C6" s="203" t="s">
        <v>69</v>
      </c>
      <c r="D6" s="204" t="s">
        <v>1149</v>
      </c>
      <c r="E6" s="206" t="s">
        <v>1150</v>
      </c>
      <c r="F6" s="125"/>
      <c r="G6" s="116"/>
      <c r="H6" s="116"/>
      <c r="I6" s="126"/>
    </row>
    <row r="7" spans="1:9" s="49" customFormat="1" ht="20.25">
      <c r="A7" s="201" t="s">
        <v>951</v>
      </c>
      <c r="B7" s="202">
        <v>14473</v>
      </c>
      <c r="C7" s="203" t="s">
        <v>70</v>
      </c>
      <c r="D7" s="204" t="s">
        <v>1151</v>
      </c>
      <c r="E7" s="205" t="s">
        <v>1152</v>
      </c>
      <c r="F7" s="125"/>
      <c r="G7" s="116"/>
      <c r="H7" s="116"/>
      <c r="I7" s="126"/>
    </row>
    <row r="8" spans="1:9" s="49" customFormat="1" ht="20.25">
      <c r="A8" s="201" t="s">
        <v>954</v>
      </c>
      <c r="B8" s="202">
        <v>14474</v>
      </c>
      <c r="C8" s="203" t="s">
        <v>70</v>
      </c>
      <c r="D8" s="204" t="s">
        <v>1153</v>
      </c>
      <c r="E8" s="205" t="s">
        <v>1154</v>
      </c>
      <c r="F8" s="125"/>
      <c r="G8" s="116"/>
      <c r="H8" s="116"/>
      <c r="I8" s="126"/>
    </row>
    <row r="9" spans="1:9" s="49" customFormat="1" ht="20.25">
      <c r="A9" s="201" t="s">
        <v>957</v>
      </c>
      <c r="B9" s="202">
        <v>14479</v>
      </c>
      <c r="C9" s="203" t="s">
        <v>70</v>
      </c>
      <c r="D9" s="204" t="s">
        <v>1155</v>
      </c>
      <c r="E9" s="205" t="s">
        <v>721</v>
      </c>
      <c r="F9" s="125"/>
      <c r="G9" s="116"/>
      <c r="H9" s="116"/>
      <c r="I9" s="126"/>
    </row>
    <row r="10" spans="1:9" s="49" customFormat="1" ht="20.25">
      <c r="A10" s="201" t="s">
        <v>959</v>
      </c>
      <c r="B10" s="202">
        <v>14483</v>
      </c>
      <c r="C10" s="203" t="s">
        <v>70</v>
      </c>
      <c r="D10" s="204" t="s">
        <v>1156</v>
      </c>
      <c r="E10" s="205" t="s">
        <v>1157</v>
      </c>
      <c r="F10" s="125"/>
      <c r="G10" s="116"/>
      <c r="H10" s="116"/>
      <c r="I10" s="126"/>
    </row>
    <row r="11" spans="1:9" s="49" customFormat="1" ht="20.25">
      <c r="A11" s="201" t="s">
        <v>962</v>
      </c>
      <c r="B11" s="202">
        <v>14485</v>
      </c>
      <c r="C11" s="207" t="s">
        <v>70</v>
      </c>
      <c r="D11" s="208" t="s">
        <v>1158</v>
      </c>
      <c r="E11" s="209" t="s">
        <v>72</v>
      </c>
      <c r="F11" s="125"/>
      <c r="G11" s="116"/>
      <c r="H11" s="116"/>
      <c r="I11" s="126"/>
    </row>
    <row r="12" spans="1:9" s="49" customFormat="1" ht="20.25">
      <c r="A12" s="201" t="s">
        <v>965</v>
      </c>
      <c r="B12" s="202">
        <v>14493</v>
      </c>
      <c r="C12" s="203" t="s">
        <v>70</v>
      </c>
      <c r="D12" s="204" t="s">
        <v>1159</v>
      </c>
      <c r="E12" s="205" t="s">
        <v>40</v>
      </c>
      <c r="F12" s="125"/>
      <c r="G12" s="116"/>
      <c r="H12" s="116"/>
      <c r="I12" s="126"/>
    </row>
    <row r="13" spans="1:9" s="49" customFormat="1" ht="20.25">
      <c r="A13" s="201" t="s">
        <v>968</v>
      </c>
      <c r="B13" s="202">
        <v>14504</v>
      </c>
      <c r="C13" s="203" t="s">
        <v>69</v>
      </c>
      <c r="D13" s="204" t="s">
        <v>1160</v>
      </c>
      <c r="E13" s="205" t="s">
        <v>620</v>
      </c>
      <c r="F13" s="125"/>
      <c r="G13" s="116"/>
      <c r="H13" s="116"/>
      <c r="I13" s="126"/>
    </row>
    <row r="14" spans="1:9" s="49" customFormat="1" ht="20.25">
      <c r="A14" s="201" t="s">
        <v>970</v>
      </c>
      <c r="B14" s="202">
        <v>14512</v>
      </c>
      <c r="C14" s="203" t="s">
        <v>69</v>
      </c>
      <c r="D14" s="204" t="s">
        <v>1161</v>
      </c>
      <c r="E14" s="205" t="s">
        <v>1162</v>
      </c>
      <c r="F14" s="125"/>
      <c r="G14" s="116"/>
      <c r="H14" s="116"/>
      <c r="I14" s="126"/>
    </row>
    <row r="15" spans="1:9" s="49" customFormat="1" ht="20.25">
      <c r="A15" s="201" t="s">
        <v>972</v>
      </c>
      <c r="B15" s="202">
        <v>14514</v>
      </c>
      <c r="C15" s="203" t="s">
        <v>70</v>
      </c>
      <c r="D15" s="204" t="s">
        <v>94</v>
      </c>
      <c r="E15" s="205" t="s">
        <v>62</v>
      </c>
      <c r="F15" s="125"/>
      <c r="G15" s="116"/>
      <c r="H15" s="116"/>
      <c r="I15" s="126"/>
    </row>
    <row r="16" spans="1:9" s="49" customFormat="1" ht="20.25">
      <c r="A16" s="201" t="s">
        <v>975</v>
      </c>
      <c r="B16" s="202">
        <v>14515</v>
      </c>
      <c r="C16" s="164" t="s">
        <v>69</v>
      </c>
      <c r="D16" s="165" t="s">
        <v>670</v>
      </c>
      <c r="E16" s="166" t="s">
        <v>1163</v>
      </c>
      <c r="F16" s="125"/>
      <c r="G16" s="116"/>
      <c r="H16" s="116"/>
      <c r="I16" s="126"/>
    </row>
    <row r="17" spans="1:9" s="49" customFormat="1" ht="20.25">
      <c r="A17" s="201" t="s">
        <v>978</v>
      </c>
      <c r="B17" s="202">
        <v>14522</v>
      </c>
      <c r="C17" s="207" t="s">
        <v>70</v>
      </c>
      <c r="D17" s="208" t="s">
        <v>1164</v>
      </c>
      <c r="E17" s="209" t="s">
        <v>1165</v>
      </c>
      <c r="F17" s="125"/>
      <c r="G17" s="116"/>
      <c r="H17" s="116"/>
      <c r="I17" s="126"/>
    </row>
    <row r="18" spans="1:9" s="49" customFormat="1" ht="20.25">
      <c r="A18" s="201" t="s">
        <v>981</v>
      </c>
      <c r="B18" s="202">
        <v>14531</v>
      </c>
      <c r="C18" s="203" t="s">
        <v>70</v>
      </c>
      <c r="D18" s="204" t="s">
        <v>1166</v>
      </c>
      <c r="E18" s="205" t="s">
        <v>1167</v>
      </c>
      <c r="F18" s="125"/>
      <c r="G18" s="116"/>
      <c r="H18" s="116"/>
      <c r="I18" s="126"/>
    </row>
    <row r="19" spans="1:9" s="49" customFormat="1" ht="20.25">
      <c r="A19" s="201" t="s">
        <v>983</v>
      </c>
      <c r="B19" s="202">
        <v>14535</v>
      </c>
      <c r="C19" s="203" t="s">
        <v>70</v>
      </c>
      <c r="D19" s="204" t="s">
        <v>1168</v>
      </c>
      <c r="E19" s="205" t="s">
        <v>235</v>
      </c>
      <c r="F19" s="125"/>
      <c r="G19" s="116"/>
      <c r="H19" s="116"/>
      <c r="I19" s="126"/>
    </row>
    <row r="20" spans="1:9" s="49" customFormat="1" ht="20.25">
      <c r="A20" s="201" t="s">
        <v>986</v>
      </c>
      <c r="B20" s="202">
        <v>14569</v>
      </c>
      <c r="C20" s="203" t="s">
        <v>70</v>
      </c>
      <c r="D20" s="204" t="s">
        <v>1169</v>
      </c>
      <c r="E20" s="205" t="s">
        <v>1170</v>
      </c>
      <c r="F20" s="125"/>
      <c r="G20" s="116"/>
      <c r="H20" s="116"/>
      <c r="I20" s="126"/>
    </row>
    <row r="21" spans="1:9" s="49" customFormat="1" ht="20.25">
      <c r="A21" s="201" t="s">
        <v>989</v>
      </c>
      <c r="B21" s="202">
        <v>14571</v>
      </c>
      <c r="C21" s="203" t="s">
        <v>69</v>
      </c>
      <c r="D21" s="204" t="s">
        <v>779</v>
      </c>
      <c r="E21" s="205" t="s">
        <v>1152</v>
      </c>
      <c r="F21" s="125"/>
      <c r="G21" s="116"/>
      <c r="H21" s="116"/>
      <c r="I21" s="126"/>
    </row>
    <row r="22" spans="1:9" s="49" customFormat="1" ht="20.25">
      <c r="A22" s="201" t="s">
        <v>991</v>
      </c>
      <c r="B22" s="202">
        <v>14575</v>
      </c>
      <c r="C22" s="203" t="s">
        <v>69</v>
      </c>
      <c r="D22" s="204" t="s">
        <v>570</v>
      </c>
      <c r="E22" s="205" t="s">
        <v>633</v>
      </c>
      <c r="F22" s="131"/>
      <c r="G22" s="132"/>
      <c r="H22" s="132"/>
      <c r="I22" s="133"/>
    </row>
    <row r="23" spans="1:9" s="49" customFormat="1" ht="20.25">
      <c r="A23" s="201" t="s">
        <v>994</v>
      </c>
      <c r="B23" s="202">
        <v>14592</v>
      </c>
      <c r="C23" s="164" t="s">
        <v>69</v>
      </c>
      <c r="D23" s="165" t="s">
        <v>1171</v>
      </c>
      <c r="E23" s="166" t="s">
        <v>1172</v>
      </c>
      <c r="F23" s="125"/>
      <c r="G23" s="116"/>
      <c r="H23" s="116"/>
      <c r="I23" s="126"/>
    </row>
    <row r="24" spans="1:9" s="49" customFormat="1" ht="20.25">
      <c r="A24" s="201" t="s">
        <v>996</v>
      </c>
      <c r="B24" s="202">
        <v>14599</v>
      </c>
      <c r="C24" s="207" t="s">
        <v>70</v>
      </c>
      <c r="D24" s="208" t="s">
        <v>1173</v>
      </c>
      <c r="E24" s="209" t="s">
        <v>998</v>
      </c>
      <c r="F24" s="125"/>
      <c r="G24" s="116"/>
      <c r="H24" s="116"/>
      <c r="I24" s="126"/>
    </row>
    <row r="25" spans="1:9" s="49" customFormat="1" ht="20.25">
      <c r="A25" s="201" t="s">
        <v>999</v>
      </c>
      <c r="B25" s="202">
        <v>14601</v>
      </c>
      <c r="C25" s="203" t="s">
        <v>69</v>
      </c>
      <c r="D25" s="204" t="s">
        <v>1174</v>
      </c>
      <c r="E25" s="205" t="s">
        <v>1175</v>
      </c>
      <c r="F25" s="125"/>
      <c r="G25" s="116"/>
      <c r="H25" s="116"/>
      <c r="I25" s="126"/>
    </row>
    <row r="26" spans="1:9" s="49" customFormat="1" ht="20.25">
      <c r="A26" s="201" t="s">
        <v>1001</v>
      </c>
      <c r="B26" s="202">
        <v>14607</v>
      </c>
      <c r="C26" s="203" t="s">
        <v>69</v>
      </c>
      <c r="D26" s="204" t="s">
        <v>1176</v>
      </c>
      <c r="E26" s="205" t="s">
        <v>1177</v>
      </c>
      <c r="F26" s="125"/>
      <c r="G26" s="116"/>
      <c r="H26" s="116"/>
      <c r="I26" s="126"/>
    </row>
    <row r="27" spans="1:9" s="49" customFormat="1" ht="20.25">
      <c r="A27" s="201" t="s">
        <v>1004</v>
      </c>
      <c r="B27" s="202">
        <v>14615</v>
      </c>
      <c r="C27" s="207" t="s">
        <v>69</v>
      </c>
      <c r="D27" s="204" t="s">
        <v>1178</v>
      </c>
      <c r="E27" s="210" t="s">
        <v>1179</v>
      </c>
      <c r="F27" s="125"/>
      <c r="G27" s="116"/>
      <c r="H27" s="116"/>
      <c r="I27" s="126"/>
    </row>
    <row r="28" spans="1:9" s="49" customFormat="1" ht="20.25">
      <c r="A28" s="201" t="s">
        <v>1007</v>
      </c>
      <c r="B28" s="202">
        <v>14618</v>
      </c>
      <c r="C28" s="203" t="s">
        <v>69</v>
      </c>
      <c r="D28" s="204" t="s">
        <v>1180</v>
      </c>
      <c r="E28" s="205" t="s">
        <v>15</v>
      </c>
      <c r="F28" s="125"/>
      <c r="G28" s="116"/>
      <c r="H28" s="116"/>
      <c r="I28" s="126"/>
    </row>
    <row r="29" spans="1:9" s="49" customFormat="1" ht="20.25">
      <c r="A29" s="201" t="s">
        <v>1010</v>
      </c>
      <c r="B29" s="202">
        <v>14621</v>
      </c>
      <c r="C29" s="203" t="s">
        <v>69</v>
      </c>
      <c r="D29" s="204" t="s">
        <v>1181</v>
      </c>
      <c r="E29" s="205" t="s">
        <v>1043</v>
      </c>
      <c r="F29" s="125"/>
      <c r="G29" s="116"/>
      <c r="H29" s="116"/>
      <c r="I29" s="126"/>
    </row>
    <row r="30" spans="1:9" s="49" customFormat="1" ht="20.25">
      <c r="A30" s="201" t="s">
        <v>1012</v>
      </c>
      <c r="B30" s="202">
        <v>14622</v>
      </c>
      <c r="C30" s="207" t="s">
        <v>70</v>
      </c>
      <c r="D30" s="204" t="s">
        <v>1182</v>
      </c>
      <c r="E30" s="210" t="s">
        <v>1183</v>
      </c>
      <c r="F30" s="125"/>
      <c r="G30" s="116"/>
      <c r="H30" s="116"/>
      <c r="I30" s="126"/>
    </row>
    <row r="31" spans="1:9" s="49" customFormat="1" ht="20.25">
      <c r="A31" s="201" t="s">
        <v>1015</v>
      </c>
      <c r="B31" s="202">
        <v>14630</v>
      </c>
      <c r="C31" s="203" t="s">
        <v>70</v>
      </c>
      <c r="D31" s="204" t="s">
        <v>1184</v>
      </c>
      <c r="E31" s="205" t="s">
        <v>1185</v>
      </c>
      <c r="F31" s="125"/>
      <c r="G31" s="116"/>
      <c r="H31" s="116"/>
      <c r="I31" s="126"/>
    </row>
    <row r="32" spans="1:9" s="49" customFormat="1" ht="20.25">
      <c r="A32" s="201" t="s">
        <v>1018</v>
      </c>
      <c r="B32" s="202">
        <v>14640</v>
      </c>
      <c r="C32" s="164" t="s">
        <v>70</v>
      </c>
      <c r="D32" s="165" t="s">
        <v>1186</v>
      </c>
      <c r="E32" s="166" t="s">
        <v>15</v>
      </c>
      <c r="F32" s="125"/>
      <c r="G32" s="116"/>
      <c r="H32" s="116"/>
      <c r="I32" s="126"/>
    </row>
    <row r="33" spans="1:9" s="49" customFormat="1" ht="20.25">
      <c r="A33" s="201" t="s">
        <v>1020</v>
      </c>
      <c r="B33" s="202">
        <v>14650</v>
      </c>
      <c r="C33" s="203" t="s">
        <v>69</v>
      </c>
      <c r="D33" s="204" t="s">
        <v>1187</v>
      </c>
      <c r="E33" s="205" t="s">
        <v>519</v>
      </c>
      <c r="F33" s="125"/>
      <c r="G33" s="116"/>
      <c r="H33" s="116"/>
      <c r="I33" s="126"/>
    </row>
    <row r="34" spans="1:9" s="49" customFormat="1" ht="20.25">
      <c r="A34" s="201" t="s">
        <v>1023</v>
      </c>
      <c r="B34" s="202">
        <v>14652</v>
      </c>
      <c r="C34" s="207" t="s">
        <v>70</v>
      </c>
      <c r="D34" s="208" t="s">
        <v>1188</v>
      </c>
      <c r="E34" s="209" t="s">
        <v>75</v>
      </c>
      <c r="F34" s="125"/>
      <c r="G34" s="116"/>
      <c r="H34" s="116"/>
      <c r="I34" s="126"/>
    </row>
    <row r="35" spans="1:9" s="49" customFormat="1" ht="20.25">
      <c r="A35" s="201" t="s">
        <v>1026</v>
      </c>
      <c r="B35" s="202">
        <v>14653</v>
      </c>
      <c r="C35" s="203" t="s">
        <v>69</v>
      </c>
      <c r="D35" s="204" t="s">
        <v>1189</v>
      </c>
      <c r="E35" s="205" t="s">
        <v>1190</v>
      </c>
      <c r="F35" s="125"/>
      <c r="G35" s="116"/>
      <c r="H35" s="116"/>
      <c r="I35" s="126"/>
    </row>
    <row r="36" spans="1:9" s="49" customFormat="1" ht="20.25">
      <c r="A36" s="201" t="s">
        <v>1028</v>
      </c>
      <c r="B36" s="202">
        <v>14676</v>
      </c>
      <c r="C36" s="207" t="s">
        <v>69</v>
      </c>
      <c r="D36" s="208" t="s">
        <v>1191</v>
      </c>
      <c r="E36" s="209" t="s">
        <v>24</v>
      </c>
      <c r="F36" s="125"/>
      <c r="G36" s="116"/>
      <c r="H36" s="116"/>
      <c r="I36" s="126"/>
    </row>
    <row r="37" spans="1:9" s="49" customFormat="1" ht="20.25">
      <c r="A37" s="201" t="s">
        <v>1031</v>
      </c>
      <c r="B37" s="202">
        <v>14690</v>
      </c>
      <c r="C37" s="207" t="s">
        <v>69</v>
      </c>
      <c r="D37" s="208" t="s">
        <v>1192</v>
      </c>
      <c r="E37" s="209" t="s">
        <v>1193</v>
      </c>
      <c r="F37" s="125"/>
      <c r="G37" s="116"/>
      <c r="H37" s="116"/>
      <c r="I37" s="126"/>
    </row>
    <row r="38" spans="1:9" s="49" customFormat="1" ht="20.25">
      <c r="A38" s="201" t="s">
        <v>1033</v>
      </c>
      <c r="B38" s="202">
        <v>14692</v>
      </c>
      <c r="C38" s="164" t="s">
        <v>69</v>
      </c>
      <c r="D38" s="165" t="s">
        <v>1194</v>
      </c>
      <c r="E38" s="166" t="s">
        <v>1195</v>
      </c>
      <c r="F38" s="125"/>
      <c r="G38" s="116"/>
      <c r="H38" s="116"/>
      <c r="I38" s="126"/>
    </row>
    <row r="39" spans="1:9" s="49" customFormat="1" ht="20.25">
      <c r="A39" s="201" t="s">
        <v>1036</v>
      </c>
      <c r="B39" s="202">
        <v>14702</v>
      </c>
      <c r="C39" s="207" t="s">
        <v>70</v>
      </c>
      <c r="D39" s="208" t="s">
        <v>1196</v>
      </c>
      <c r="E39" s="209" t="s">
        <v>1197</v>
      </c>
      <c r="F39" s="116"/>
      <c r="G39" s="116"/>
      <c r="H39" s="116"/>
      <c r="I39" s="126"/>
    </row>
    <row r="40" spans="1:9" s="49" customFormat="1" ht="20.25">
      <c r="A40" s="201" t="s">
        <v>1038</v>
      </c>
      <c r="B40" s="202">
        <v>14839</v>
      </c>
      <c r="C40" s="164" t="s">
        <v>69</v>
      </c>
      <c r="D40" s="204" t="s">
        <v>1198</v>
      </c>
      <c r="E40" s="205" t="s">
        <v>1199</v>
      </c>
      <c r="F40" s="116"/>
      <c r="G40" s="116"/>
      <c r="H40" s="116"/>
      <c r="I40" s="126"/>
    </row>
    <row r="41" spans="1:9" s="49" customFormat="1" ht="20.25">
      <c r="A41" s="201"/>
      <c r="B41" s="202"/>
      <c r="C41" s="164"/>
      <c r="D41" s="211"/>
      <c r="E41" s="205"/>
      <c r="F41" s="116"/>
      <c r="G41" s="116"/>
      <c r="H41" s="116"/>
      <c r="I41" s="126"/>
    </row>
    <row r="42" spans="1:9" s="49" customFormat="1" ht="20.25">
      <c r="A42" s="201"/>
      <c r="B42" s="202"/>
      <c r="C42" s="164"/>
      <c r="D42" s="211"/>
      <c r="E42" s="205"/>
      <c r="F42" s="116"/>
      <c r="G42" s="116"/>
      <c r="H42" s="116"/>
      <c r="I42" s="126"/>
    </row>
    <row r="43" spans="1:9" s="49" customFormat="1" ht="20.25">
      <c r="A43" s="201"/>
      <c r="B43" s="202"/>
      <c r="C43" s="164"/>
      <c r="D43" s="211"/>
      <c r="E43" s="205"/>
      <c r="F43" s="116"/>
      <c r="G43" s="116"/>
      <c r="H43" s="116"/>
      <c r="I43" s="126"/>
    </row>
    <row r="44" spans="1:9" s="49" customFormat="1" ht="20.25">
      <c r="A44" s="201"/>
      <c r="B44" s="202"/>
      <c r="C44" s="164"/>
      <c r="D44" s="211"/>
      <c r="E44" s="205"/>
      <c r="F44" s="116"/>
      <c r="G44" s="116"/>
      <c r="H44" s="116"/>
      <c r="I44" s="126"/>
    </row>
    <row r="45" spans="1:9" s="49" customFormat="1" ht="20.25">
      <c r="A45" s="201"/>
      <c r="B45" s="202"/>
      <c r="C45" s="164"/>
      <c r="D45" s="211"/>
      <c r="E45" s="205"/>
      <c r="F45" s="116"/>
      <c r="G45" s="116"/>
      <c r="H45" s="116"/>
      <c r="I45" s="126"/>
    </row>
    <row r="46" spans="1:9" s="49" customFormat="1" ht="20.25">
      <c r="A46" s="201"/>
      <c r="B46" s="202"/>
      <c r="C46" s="164"/>
      <c r="D46" s="211"/>
      <c r="E46" s="205"/>
      <c r="F46" s="116"/>
      <c r="G46" s="116"/>
      <c r="H46" s="116"/>
      <c r="I46" s="126"/>
    </row>
    <row r="47" spans="1:9" s="49" customFormat="1" ht="20.25">
      <c r="A47" s="201"/>
      <c r="B47" s="202"/>
      <c r="C47" s="164"/>
      <c r="D47" s="211"/>
      <c r="E47" s="205"/>
      <c r="F47" s="116"/>
      <c r="G47" s="116"/>
      <c r="H47" s="116"/>
      <c r="I47" s="126"/>
    </row>
    <row r="48" spans="1:9" s="49" customFormat="1" ht="20.25">
      <c r="A48" s="201"/>
      <c r="B48" s="202"/>
      <c r="C48" s="164"/>
      <c r="D48" s="211"/>
      <c r="E48" s="205"/>
      <c r="F48" s="116"/>
      <c r="G48" s="116"/>
      <c r="H48" s="116"/>
      <c r="I48" s="126"/>
    </row>
    <row r="49" spans="1:9" s="49" customFormat="1" ht="20.25">
      <c r="A49" s="126"/>
      <c r="B49" s="116"/>
      <c r="C49" s="134"/>
      <c r="D49" s="135"/>
      <c r="E49" s="212"/>
      <c r="F49" s="137"/>
      <c r="G49" s="137"/>
      <c r="H49" s="137"/>
      <c r="I49" s="138"/>
    </row>
    <row r="50" spans="1:9" s="49" customFormat="1" ht="20.25">
      <c r="A50" s="126"/>
      <c r="B50" s="137"/>
      <c r="C50" s="154"/>
      <c r="D50" s="112"/>
      <c r="E50" s="136"/>
      <c r="F50" s="116"/>
      <c r="G50" s="116"/>
      <c r="H50" s="116"/>
      <c r="I50" s="126"/>
    </row>
    <row r="51" spans="1:9" s="49" customFormat="1" ht="20.25">
      <c r="A51" s="126"/>
      <c r="B51" s="137"/>
      <c r="C51" s="139" t="s">
        <v>470</v>
      </c>
      <c r="D51" s="112">
        <f>COUNTIF(C5:C40,"เด็กชาย")</f>
        <v>18</v>
      </c>
      <c r="E51" s="136" t="s">
        <v>472</v>
      </c>
      <c r="F51" s="116"/>
      <c r="G51" s="116"/>
      <c r="H51" s="116"/>
      <c r="I51" s="126"/>
    </row>
    <row r="52" spans="1:9" s="49" customFormat="1" ht="20.25">
      <c r="A52" s="126"/>
      <c r="B52" s="137"/>
      <c r="C52" s="140" t="s">
        <v>471</v>
      </c>
      <c r="D52" s="141">
        <f>COUNTIF(C5:C40,"เด็กหญิง")</f>
        <v>18</v>
      </c>
      <c r="E52" s="142" t="s">
        <v>472</v>
      </c>
      <c r="F52" s="116"/>
      <c r="G52" s="116"/>
      <c r="H52" s="116"/>
      <c r="I52" s="126"/>
    </row>
    <row r="53" spans="1:9" s="49" customFormat="1" ht="20.25">
      <c r="A53" s="143"/>
      <c r="B53" s="143"/>
      <c r="C53" s="155" t="s">
        <v>487</v>
      </c>
      <c r="D53" s="98">
        <f>SUM(D51:D52)</f>
        <v>36</v>
      </c>
      <c r="E53" s="142" t="s">
        <v>472</v>
      </c>
      <c r="F53" s="116"/>
      <c r="G53" s="116"/>
      <c r="H53" s="116"/>
      <c r="I53" s="126"/>
    </row>
    <row r="54" spans="1:9" s="49" customFormat="1" ht="20.25">
      <c r="A54" s="145" t="s">
        <v>1448</v>
      </c>
      <c r="B54" s="146"/>
      <c r="C54" s="146"/>
      <c r="D54" s="98"/>
      <c r="E54" s="100"/>
      <c r="F54" s="116"/>
      <c r="G54" s="116"/>
      <c r="H54" s="116"/>
      <c r="I54" s="126"/>
    </row>
  </sheetData>
  <sheetProtection/>
  <mergeCells count="5">
    <mergeCell ref="A54:C54"/>
    <mergeCell ref="C2:E2"/>
    <mergeCell ref="F2:G2"/>
    <mergeCell ref="E3:F3"/>
    <mergeCell ref="G3:I3"/>
  </mergeCells>
  <printOptions/>
  <pageMargins left="0.7086614173228346" right="0.7086614173228346" top="0.31" bottom="0.33" header="0.31496062992125984" footer="0.31496062992125984"/>
  <pageSetup fitToWidth="0" fitToHeight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6"/>
  <sheetViews>
    <sheetView zoomScale="70" zoomScaleNormal="70" workbookViewId="0" topLeftCell="A1">
      <selection activeCell="A1" sqref="A1:I54"/>
    </sheetView>
  </sheetViews>
  <sheetFormatPr defaultColWidth="9.140625" defaultRowHeight="12.75"/>
  <cols>
    <col min="1" max="1" width="6.421875" style="0" customWidth="1"/>
    <col min="2" max="2" width="12.421875" style="0" customWidth="1"/>
    <col min="3" max="3" width="10.7109375" style="0" customWidth="1"/>
    <col min="4" max="4" width="14.7109375" style="0" customWidth="1"/>
    <col min="5" max="5" width="28.57421875" style="0" customWidth="1"/>
    <col min="6" max="6" width="10.28125" style="0" customWidth="1"/>
    <col min="7" max="7" width="11.7109375" style="0" customWidth="1"/>
    <col min="8" max="8" width="11.57421875" style="0" customWidth="1"/>
    <col min="9" max="9" width="16.57421875" style="0" customWidth="1"/>
  </cols>
  <sheetData>
    <row r="1" spans="1:9" ht="20.25">
      <c r="A1" s="156"/>
      <c r="B1" s="156"/>
      <c r="C1" s="84" t="s">
        <v>481</v>
      </c>
      <c r="D1" s="84"/>
      <c r="E1" s="84"/>
      <c r="F1" s="85"/>
      <c r="G1" s="84"/>
      <c r="H1" s="84"/>
      <c r="I1" s="85"/>
    </row>
    <row r="2" spans="1:9" ht="20.25">
      <c r="A2" s="157"/>
      <c r="B2" s="109"/>
      <c r="C2" s="109" t="s">
        <v>922</v>
      </c>
      <c r="D2" s="109"/>
      <c r="E2" s="109"/>
      <c r="F2" s="199" t="s">
        <v>911</v>
      </c>
      <c r="G2" s="199"/>
      <c r="H2" s="111" t="s">
        <v>912</v>
      </c>
      <c r="I2" s="111"/>
    </row>
    <row r="3" spans="1:9" ht="20.25">
      <c r="A3" s="157"/>
      <c r="B3" s="157"/>
      <c r="C3" s="113" t="s">
        <v>19</v>
      </c>
      <c r="D3" s="113"/>
      <c r="E3" s="147" t="s">
        <v>1361</v>
      </c>
      <c r="F3" s="147"/>
      <c r="G3" s="147" t="s">
        <v>1362</v>
      </c>
      <c r="H3" s="147"/>
      <c r="I3" s="147"/>
    </row>
    <row r="4" spans="1:9" s="71" customFormat="1" ht="20.25">
      <c r="A4" s="116" t="s">
        <v>0</v>
      </c>
      <c r="B4" s="116" t="s">
        <v>1</v>
      </c>
      <c r="C4" s="159" t="s">
        <v>2</v>
      </c>
      <c r="D4" s="160" t="s">
        <v>3</v>
      </c>
      <c r="E4" s="161" t="s">
        <v>4</v>
      </c>
      <c r="F4" s="116"/>
      <c r="G4" s="116"/>
      <c r="H4" s="116"/>
      <c r="I4" s="116" t="s">
        <v>18</v>
      </c>
    </row>
    <row r="5" spans="1:9" ht="20.25">
      <c r="A5" s="162" t="s">
        <v>945</v>
      </c>
      <c r="B5" s="163">
        <v>14460</v>
      </c>
      <c r="C5" s="164" t="s">
        <v>70</v>
      </c>
      <c r="D5" s="165" t="s">
        <v>1200</v>
      </c>
      <c r="E5" s="166" t="s">
        <v>1201</v>
      </c>
      <c r="F5" s="125"/>
      <c r="G5" s="116"/>
      <c r="H5" s="116"/>
      <c r="I5" s="126"/>
    </row>
    <row r="6" spans="1:9" ht="20.25">
      <c r="A6" s="162" t="s">
        <v>948</v>
      </c>
      <c r="B6" s="163">
        <v>14463</v>
      </c>
      <c r="C6" s="245" t="s">
        <v>70</v>
      </c>
      <c r="D6" s="168" t="s">
        <v>1202</v>
      </c>
      <c r="E6" s="169" t="s">
        <v>12</v>
      </c>
      <c r="F6" s="125"/>
      <c r="G6" s="116"/>
      <c r="H6" s="116"/>
      <c r="I6" s="126"/>
    </row>
    <row r="7" spans="1:9" ht="20.25">
      <c r="A7" s="162" t="s">
        <v>951</v>
      </c>
      <c r="B7" s="163">
        <v>14477</v>
      </c>
      <c r="C7" s="245" t="s">
        <v>69</v>
      </c>
      <c r="D7" s="168" t="s">
        <v>1203</v>
      </c>
      <c r="E7" s="169" t="s">
        <v>1204</v>
      </c>
      <c r="F7" s="125"/>
      <c r="G7" s="116"/>
      <c r="H7" s="116"/>
      <c r="I7" s="126"/>
    </row>
    <row r="8" spans="1:9" ht="20.25">
      <c r="A8" s="162" t="s">
        <v>954</v>
      </c>
      <c r="B8" s="163">
        <v>14489</v>
      </c>
      <c r="C8" s="245" t="s">
        <v>69</v>
      </c>
      <c r="D8" s="168" t="s">
        <v>1205</v>
      </c>
      <c r="E8" s="169" t="s">
        <v>823</v>
      </c>
      <c r="F8" s="125"/>
      <c r="G8" s="116"/>
      <c r="H8" s="116"/>
      <c r="I8" s="126"/>
    </row>
    <row r="9" spans="1:9" ht="20.25">
      <c r="A9" s="162" t="s">
        <v>957</v>
      </c>
      <c r="B9" s="163">
        <v>14492</v>
      </c>
      <c r="C9" s="245" t="s">
        <v>69</v>
      </c>
      <c r="D9" s="168" t="s">
        <v>1206</v>
      </c>
      <c r="E9" s="169" t="s">
        <v>1207</v>
      </c>
      <c r="F9" s="125"/>
      <c r="G9" s="116"/>
      <c r="H9" s="116"/>
      <c r="I9" s="126"/>
    </row>
    <row r="10" spans="1:9" ht="20.25">
      <c r="A10" s="162" t="s">
        <v>959</v>
      </c>
      <c r="B10" s="163">
        <v>14501</v>
      </c>
      <c r="C10" s="246" t="s">
        <v>70</v>
      </c>
      <c r="D10" s="168" t="s">
        <v>1208</v>
      </c>
      <c r="E10" s="169" t="s">
        <v>604</v>
      </c>
      <c r="F10" s="125"/>
      <c r="G10" s="116"/>
      <c r="H10" s="116"/>
      <c r="I10" s="126"/>
    </row>
    <row r="11" spans="1:9" ht="20.25">
      <c r="A11" s="162" t="s">
        <v>962</v>
      </c>
      <c r="B11" s="163">
        <v>14507</v>
      </c>
      <c r="C11" s="245" t="s">
        <v>70</v>
      </c>
      <c r="D11" s="168" t="s">
        <v>1209</v>
      </c>
      <c r="E11" s="169" t="s">
        <v>1210</v>
      </c>
      <c r="F11" s="125"/>
      <c r="G11" s="116"/>
      <c r="H11" s="116"/>
      <c r="I11" s="126"/>
    </row>
    <row r="12" spans="1:9" ht="20.25">
      <c r="A12" s="162" t="s">
        <v>965</v>
      </c>
      <c r="B12" s="163">
        <v>14513</v>
      </c>
      <c r="C12" s="246" t="s">
        <v>70</v>
      </c>
      <c r="D12" s="247" t="s">
        <v>1211</v>
      </c>
      <c r="E12" s="248" t="s">
        <v>1212</v>
      </c>
      <c r="F12" s="125"/>
      <c r="G12" s="116"/>
      <c r="H12" s="116"/>
      <c r="I12" s="126"/>
    </row>
    <row r="13" spans="1:9" ht="20.25">
      <c r="A13" s="162" t="s">
        <v>968</v>
      </c>
      <c r="B13" s="163">
        <v>14523</v>
      </c>
      <c r="C13" s="245" t="s">
        <v>70</v>
      </c>
      <c r="D13" s="168" t="s">
        <v>6</v>
      </c>
      <c r="E13" s="169" t="s">
        <v>435</v>
      </c>
      <c r="F13" s="125"/>
      <c r="G13" s="116"/>
      <c r="H13" s="116"/>
      <c r="I13" s="126"/>
    </row>
    <row r="14" spans="1:9" ht="20.25">
      <c r="A14" s="162" t="s">
        <v>970</v>
      </c>
      <c r="B14" s="163">
        <v>14524</v>
      </c>
      <c r="C14" s="245" t="s">
        <v>70</v>
      </c>
      <c r="D14" s="168" t="s">
        <v>6</v>
      </c>
      <c r="E14" s="169" t="s">
        <v>1213</v>
      </c>
      <c r="F14" s="125"/>
      <c r="G14" s="116"/>
      <c r="H14" s="116"/>
      <c r="I14" s="126"/>
    </row>
    <row r="15" spans="1:9" ht="20.25">
      <c r="A15" s="162" t="s">
        <v>972</v>
      </c>
      <c r="B15" s="163">
        <v>14538</v>
      </c>
      <c r="C15" s="245" t="s">
        <v>70</v>
      </c>
      <c r="D15" s="168" t="s">
        <v>480</v>
      </c>
      <c r="E15" s="169" t="s">
        <v>1214</v>
      </c>
      <c r="F15" s="125"/>
      <c r="G15" s="116"/>
      <c r="H15" s="116"/>
      <c r="I15" s="126"/>
    </row>
    <row r="16" spans="1:9" ht="20.25">
      <c r="A16" s="162" t="s">
        <v>975</v>
      </c>
      <c r="B16" s="163">
        <v>14539</v>
      </c>
      <c r="C16" s="245" t="s">
        <v>70</v>
      </c>
      <c r="D16" s="168" t="s">
        <v>480</v>
      </c>
      <c r="E16" s="169" t="s">
        <v>1215</v>
      </c>
      <c r="F16" s="125"/>
      <c r="G16" s="116"/>
      <c r="H16" s="116"/>
      <c r="I16" s="126"/>
    </row>
    <row r="17" spans="1:9" ht="20.25">
      <c r="A17" s="162" t="s">
        <v>978</v>
      </c>
      <c r="B17" s="163">
        <v>14546</v>
      </c>
      <c r="C17" s="246" t="s">
        <v>70</v>
      </c>
      <c r="D17" s="247" t="s">
        <v>1117</v>
      </c>
      <c r="E17" s="248" t="s">
        <v>7</v>
      </c>
      <c r="F17" s="125"/>
      <c r="G17" s="116"/>
      <c r="H17" s="116"/>
      <c r="I17" s="126"/>
    </row>
    <row r="18" spans="1:9" ht="20.25">
      <c r="A18" s="162" t="s">
        <v>981</v>
      </c>
      <c r="B18" s="163">
        <v>14550</v>
      </c>
      <c r="C18" s="246" t="s">
        <v>69</v>
      </c>
      <c r="D18" s="247" t="s">
        <v>1216</v>
      </c>
      <c r="E18" s="248" t="s">
        <v>1217</v>
      </c>
      <c r="F18" s="125"/>
      <c r="G18" s="116"/>
      <c r="H18" s="116"/>
      <c r="I18" s="126"/>
    </row>
    <row r="19" spans="1:9" ht="20.25">
      <c r="A19" s="162" t="s">
        <v>983</v>
      </c>
      <c r="B19" s="163">
        <v>14556</v>
      </c>
      <c r="C19" s="245" t="s">
        <v>69</v>
      </c>
      <c r="D19" s="168" t="s">
        <v>1218</v>
      </c>
      <c r="E19" s="169" t="s">
        <v>766</v>
      </c>
      <c r="F19" s="125"/>
      <c r="G19" s="116"/>
      <c r="H19" s="116"/>
      <c r="I19" s="126"/>
    </row>
    <row r="20" spans="1:9" ht="20.25">
      <c r="A20" s="162" t="s">
        <v>986</v>
      </c>
      <c r="B20" s="163">
        <v>14563</v>
      </c>
      <c r="C20" s="245" t="s">
        <v>70</v>
      </c>
      <c r="D20" s="168" t="s">
        <v>1219</v>
      </c>
      <c r="E20" s="169" t="s">
        <v>1220</v>
      </c>
      <c r="F20" s="125"/>
      <c r="G20" s="116"/>
      <c r="H20" s="116"/>
      <c r="I20" s="126"/>
    </row>
    <row r="21" spans="1:9" ht="20.25">
      <c r="A21" s="162" t="s">
        <v>989</v>
      </c>
      <c r="B21" s="163">
        <v>14565</v>
      </c>
      <c r="C21" s="245" t="s">
        <v>69</v>
      </c>
      <c r="D21" s="168" t="s">
        <v>1221</v>
      </c>
      <c r="E21" s="169" t="s">
        <v>1222</v>
      </c>
      <c r="F21" s="125"/>
      <c r="G21" s="116"/>
      <c r="H21" s="116"/>
      <c r="I21" s="126"/>
    </row>
    <row r="22" spans="1:9" ht="20.25">
      <c r="A22" s="162" t="s">
        <v>991</v>
      </c>
      <c r="B22" s="163">
        <v>14580</v>
      </c>
      <c r="C22" s="245" t="s">
        <v>70</v>
      </c>
      <c r="D22" s="168" t="s">
        <v>1123</v>
      </c>
      <c r="E22" s="169" t="s">
        <v>1223</v>
      </c>
      <c r="F22" s="125"/>
      <c r="G22" s="116"/>
      <c r="H22" s="116"/>
      <c r="I22" s="126"/>
    </row>
    <row r="23" spans="1:9" ht="20.25">
      <c r="A23" s="162" t="s">
        <v>994</v>
      </c>
      <c r="B23" s="163">
        <v>14586</v>
      </c>
      <c r="C23" s="245" t="s">
        <v>70</v>
      </c>
      <c r="D23" s="168" t="s">
        <v>987</v>
      </c>
      <c r="E23" s="169" t="s">
        <v>1224</v>
      </c>
      <c r="F23" s="125"/>
      <c r="G23" s="116"/>
      <c r="H23" s="116"/>
      <c r="I23" s="126"/>
    </row>
    <row r="24" spans="1:9" ht="20.25">
      <c r="A24" s="162" t="s">
        <v>996</v>
      </c>
      <c r="B24" s="163">
        <v>14591</v>
      </c>
      <c r="C24" s="164" t="s">
        <v>69</v>
      </c>
      <c r="D24" s="165" t="s">
        <v>1226</v>
      </c>
      <c r="E24" s="167" t="s">
        <v>1227</v>
      </c>
      <c r="F24" s="125"/>
      <c r="G24" s="116"/>
      <c r="H24" s="116"/>
      <c r="I24" s="126"/>
    </row>
    <row r="25" spans="1:9" ht="20.25">
      <c r="A25" s="162" t="s">
        <v>999</v>
      </c>
      <c r="B25" s="163">
        <v>14594</v>
      </c>
      <c r="C25" s="246" t="s">
        <v>70</v>
      </c>
      <c r="D25" s="247" t="s">
        <v>1228</v>
      </c>
      <c r="E25" s="248" t="s">
        <v>1229</v>
      </c>
      <c r="F25" s="125"/>
      <c r="G25" s="116"/>
      <c r="H25" s="116"/>
      <c r="I25" s="126"/>
    </row>
    <row r="26" spans="1:9" ht="20.25">
      <c r="A26" s="162" t="s">
        <v>1001</v>
      </c>
      <c r="B26" s="163">
        <v>14603</v>
      </c>
      <c r="C26" s="245" t="s">
        <v>70</v>
      </c>
      <c r="D26" s="168" t="s">
        <v>58</v>
      </c>
      <c r="E26" s="249" t="s">
        <v>1230</v>
      </c>
      <c r="F26" s="125"/>
      <c r="G26" s="116"/>
      <c r="H26" s="116"/>
      <c r="I26" s="126"/>
    </row>
    <row r="27" spans="1:9" ht="20.25">
      <c r="A27" s="162" t="s">
        <v>1004</v>
      </c>
      <c r="B27" s="163">
        <v>14606</v>
      </c>
      <c r="C27" s="245" t="s">
        <v>69</v>
      </c>
      <c r="D27" s="168" t="s">
        <v>1231</v>
      </c>
      <c r="E27" s="169" t="s">
        <v>1232</v>
      </c>
      <c r="F27" s="125"/>
      <c r="G27" s="116"/>
      <c r="H27" s="116"/>
      <c r="I27" s="126"/>
    </row>
    <row r="28" spans="1:9" ht="20.25">
      <c r="A28" s="162" t="s">
        <v>1007</v>
      </c>
      <c r="B28" s="163">
        <v>14608</v>
      </c>
      <c r="C28" s="164" t="s">
        <v>69</v>
      </c>
      <c r="D28" s="165" t="s">
        <v>1176</v>
      </c>
      <c r="E28" s="167" t="s">
        <v>1233</v>
      </c>
      <c r="F28" s="125"/>
      <c r="G28" s="116"/>
      <c r="H28" s="116"/>
      <c r="I28" s="126"/>
    </row>
    <row r="29" spans="1:9" ht="20.25">
      <c r="A29" s="162" t="s">
        <v>1010</v>
      </c>
      <c r="B29" s="163">
        <v>14637</v>
      </c>
      <c r="C29" s="245" t="s">
        <v>70</v>
      </c>
      <c r="D29" s="168" t="s">
        <v>1234</v>
      </c>
      <c r="E29" s="169" t="s">
        <v>23</v>
      </c>
      <c r="F29" s="125"/>
      <c r="G29" s="116"/>
      <c r="H29" s="116"/>
      <c r="I29" s="126"/>
    </row>
    <row r="30" spans="1:9" ht="20.25">
      <c r="A30" s="162" t="s">
        <v>1012</v>
      </c>
      <c r="B30" s="163">
        <v>14639</v>
      </c>
      <c r="C30" s="245" t="s">
        <v>70</v>
      </c>
      <c r="D30" s="168" t="s">
        <v>1235</v>
      </c>
      <c r="E30" s="169" t="s">
        <v>23</v>
      </c>
      <c r="F30" s="125"/>
      <c r="G30" s="116"/>
      <c r="H30" s="116"/>
      <c r="I30" s="126"/>
    </row>
    <row r="31" spans="1:9" ht="20.25">
      <c r="A31" s="162" t="s">
        <v>1015</v>
      </c>
      <c r="B31" s="163">
        <v>14643</v>
      </c>
      <c r="C31" s="245" t="s">
        <v>69</v>
      </c>
      <c r="D31" s="168" t="s">
        <v>1236</v>
      </c>
      <c r="E31" s="169" t="s">
        <v>1237</v>
      </c>
      <c r="F31" s="125"/>
      <c r="G31" s="116"/>
      <c r="H31" s="116"/>
      <c r="I31" s="126"/>
    </row>
    <row r="32" spans="1:9" ht="20.25">
      <c r="A32" s="162" t="s">
        <v>1018</v>
      </c>
      <c r="B32" s="163">
        <v>14651</v>
      </c>
      <c r="C32" s="245" t="s">
        <v>69</v>
      </c>
      <c r="D32" s="168" t="s">
        <v>1238</v>
      </c>
      <c r="E32" s="169" t="s">
        <v>620</v>
      </c>
      <c r="F32" s="125"/>
      <c r="G32" s="116"/>
      <c r="H32" s="116"/>
      <c r="I32" s="126"/>
    </row>
    <row r="33" spans="1:9" ht="20.25">
      <c r="A33" s="162" t="s">
        <v>1020</v>
      </c>
      <c r="B33" s="121">
        <v>14655</v>
      </c>
      <c r="C33" s="246" t="s">
        <v>69</v>
      </c>
      <c r="D33" s="247" t="s">
        <v>1239</v>
      </c>
      <c r="E33" s="248" t="s">
        <v>1240</v>
      </c>
      <c r="F33" s="125"/>
      <c r="G33" s="116"/>
      <c r="H33" s="116"/>
      <c r="I33" s="126"/>
    </row>
    <row r="34" spans="1:9" ht="20.25">
      <c r="A34" s="162" t="s">
        <v>1023</v>
      </c>
      <c r="B34" s="121">
        <v>14672</v>
      </c>
      <c r="C34" s="246" t="s">
        <v>70</v>
      </c>
      <c r="D34" s="247" t="s">
        <v>1241</v>
      </c>
      <c r="E34" s="248" t="s">
        <v>823</v>
      </c>
      <c r="F34" s="125"/>
      <c r="G34" s="116"/>
      <c r="H34" s="116"/>
      <c r="I34" s="126"/>
    </row>
    <row r="35" spans="1:9" ht="20.25">
      <c r="A35" s="162" t="s">
        <v>1026</v>
      </c>
      <c r="B35" s="163">
        <v>14679</v>
      </c>
      <c r="C35" s="250" t="s">
        <v>69</v>
      </c>
      <c r="D35" s="251" t="s">
        <v>1242</v>
      </c>
      <c r="E35" s="252" t="s">
        <v>1243</v>
      </c>
      <c r="F35" s="125"/>
      <c r="G35" s="116"/>
      <c r="H35" s="116"/>
      <c r="I35" s="126"/>
    </row>
    <row r="36" spans="1:9" ht="20.25">
      <c r="A36" s="162" t="s">
        <v>1028</v>
      </c>
      <c r="B36" s="163">
        <v>14682</v>
      </c>
      <c r="C36" s="245" t="s">
        <v>70</v>
      </c>
      <c r="D36" s="168" t="s">
        <v>1244</v>
      </c>
      <c r="E36" s="169" t="s">
        <v>1245</v>
      </c>
      <c r="F36" s="125"/>
      <c r="G36" s="116"/>
      <c r="H36" s="116"/>
      <c r="I36" s="126"/>
    </row>
    <row r="37" spans="1:9" ht="20.25">
      <c r="A37" s="162" t="s">
        <v>1031</v>
      </c>
      <c r="B37" s="163">
        <v>14684</v>
      </c>
      <c r="C37" s="245" t="s">
        <v>70</v>
      </c>
      <c r="D37" s="168" t="s">
        <v>1246</v>
      </c>
      <c r="E37" s="169" t="s">
        <v>1247</v>
      </c>
      <c r="F37" s="116"/>
      <c r="G37" s="116"/>
      <c r="H37" s="116"/>
      <c r="I37" s="126"/>
    </row>
    <row r="38" spans="1:9" ht="20.25">
      <c r="A38" s="162" t="s">
        <v>1033</v>
      </c>
      <c r="B38" s="163">
        <v>14704</v>
      </c>
      <c r="C38" s="253" t="s">
        <v>69</v>
      </c>
      <c r="D38" s="251" t="s">
        <v>1248</v>
      </c>
      <c r="E38" s="252" t="s">
        <v>1249</v>
      </c>
      <c r="F38" s="116"/>
      <c r="G38" s="116"/>
      <c r="H38" s="116"/>
      <c r="I38" s="126"/>
    </row>
    <row r="39" spans="1:9" ht="20.25">
      <c r="A39" s="162"/>
      <c r="B39" s="163"/>
      <c r="C39" s="254"/>
      <c r="D39" s="255"/>
      <c r="E39" s="255"/>
      <c r="F39" s="116"/>
      <c r="G39" s="116"/>
      <c r="H39" s="116"/>
      <c r="I39" s="126"/>
    </row>
    <row r="40" spans="1:9" ht="20.25">
      <c r="A40" s="162"/>
      <c r="B40" s="163"/>
      <c r="C40" s="245"/>
      <c r="D40" s="168"/>
      <c r="E40" s="169"/>
      <c r="F40" s="116"/>
      <c r="G40" s="116"/>
      <c r="H40" s="116"/>
      <c r="I40" s="126"/>
    </row>
    <row r="41" spans="1:9" ht="20.25">
      <c r="A41" s="162"/>
      <c r="B41" s="163"/>
      <c r="C41" s="245"/>
      <c r="D41" s="168"/>
      <c r="E41" s="169"/>
      <c r="F41" s="116"/>
      <c r="G41" s="116"/>
      <c r="H41" s="116"/>
      <c r="I41" s="126"/>
    </row>
    <row r="42" spans="1:9" ht="20.25">
      <c r="A42" s="162"/>
      <c r="B42" s="163"/>
      <c r="C42" s="256"/>
      <c r="D42" s="168"/>
      <c r="E42" s="169"/>
      <c r="F42" s="116"/>
      <c r="G42" s="116"/>
      <c r="H42" s="116"/>
      <c r="I42" s="126"/>
    </row>
    <row r="43" spans="1:9" ht="20.25">
      <c r="A43" s="162"/>
      <c r="B43" s="163"/>
      <c r="C43" s="256"/>
      <c r="D43" s="168"/>
      <c r="E43" s="169"/>
      <c r="F43" s="116"/>
      <c r="G43" s="116"/>
      <c r="H43" s="116"/>
      <c r="I43" s="126"/>
    </row>
    <row r="44" spans="1:9" ht="20.25">
      <c r="A44" s="162"/>
      <c r="B44" s="163"/>
      <c r="C44" s="256"/>
      <c r="D44" s="168"/>
      <c r="E44" s="169"/>
      <c r="F44" s="116"/>
      <c r="G44" s="116"/>
      <c r="H44" s="116"/>
      <c r="I44" s="126"/>
    </row>
    <row r="45" spans="1:9" ht="20.25">
      <c r="A45" s="162"/>
      <c r="B45" s="163"/>
      <c r="C45" s="245"/>
      <c r="D45" s="168"/>
      <c r="E45" s="169"/>
      <c r="F45" s="116"/>
      <c r="G45" s="116"/>
      <c r="H45" s="116"/>
      <c r="I45" s="126"/>
    </row>
    <row r="46" spans="1:9" ht="20.25">
      <c r="A46" s="162"/>
      <c r="B46" s="163"/>
      <c r="C46" s="256"/>
      <c r="D46" s="168"/>
      <c r="E46" s="169"/>
      <c r="F46" s="116"/>
      <c r="G46" s="116"/>
      <c r="H46" s="116"/>
      <c r="I46" s="126"/>
    </row>
    <row r="47" spans="1:9" ht="20.25">
      <c r="A47" s="162"/>
      <c r="B47" s="163"/>
      <c r="C47" s="256"/>
      <c r="D47" s="255"/>
      <c r="E47" s="255"/>
      <c r="F47" s="116"/>
      <c r="G47" s="116"/>
      <c r="H47" s="116"/>
      <c r="I47" s="126"/>
    </row>
    <row r="48" spans="1:9" ht="20.25">
      <c r="A48" s="162"/>
      <c r="B48" s="163"/>
      <c r="C48" s="245"/>
      <c r="D48" s="168"/>
      <c r="E48" s="169"/>
      <c r="F48" s="116"/>
      <c r="G48" s="116"/>
      <c r="H48" s="116"/>
      <c r="I48" s="126"/>
    </row>
    <row r="49" spans="1:9" ht="20.25">
      <c r="A49" s="126"/>
      <c r="B49" s="116"/>
      <c r="C49" s="151"/>
      <c r="D49" s="135"/>
      <c r="E49" s="153"/>
      <c r="F49" s="137"/>
      <c r="G49" s="137"/>
      <c r="H49" s="137"/>
      <c r="I49" s="138"/>
    </row>
    <row r="50" spans="1:9" ht="20.25">
      <c r="A50" s="126"/>
      <c r="B50" s="137"/>
      <c r="C50" s="154"/>
      <c r="D50" s="112"/>
      <c r="E50" s="136"/>
      <c r="F50" s="116"/>
      <c r="G50" s="116"/>
      <c r="H50" s="116"/>
      <c r="I50" s="126"/>
    </row>
    <row r="51" spans="1:9" ht="20.25">
      <c r="A51" s="126"/>
      <c r="B51" s="137"/>
      <c r="C51" s="139" t="s">
        <v>470</v>
      </c>
      <c r="D51" s="112">
        <f>COUNTIF(C5:C38,"เด็กชาย")</f>
        <v>20</v>
      </c>
      <c r="E51" s="136" t="s">
        <v>472</v>
      </c>
      <c r="F51" s="116"/>
      <c r="G51" s="116"/>
      <c r="H51" s="116"/>
      <c r="I51" s="126"/>
    </row>
    <row r="52" spans="1:9" ht="20.25">
      <c r="A52" s="126"/>
      <c r="B52" s="137"/>
      <c r="C52" s="140" t="s">
        <v>471</v>
      </c>
      <c r="D52" s="112">
        <f>COUNTIF(C5:C38,"เด็กหญิง")</f>
        <v>14</v>
      </c>
      <c r="E52" s="142" t="s">
        <v>472</v>
      </c>
      <c r="F52" s="116"/>
      <c r="G52" s="116"/>
      <c r="H52" s="116"/>
      <c r="I52" s="126"/>
    </row>
    <row r="53" spans="1:9" ht="20.25">
      <c r="A53" s="143"/>
      <c r="B53" s="143"/>
      <c r="C53" s="155" t="s">
        <v>487</v>
      </c>
      <c r="D53" s="224">
        <f>SUM(D51:D52)</f>
        <v>34</v>
      </c>
      <c r="E53" s="142" t="s">
        <v>472</v>
      </c>
      <c r="F53" s="116"/>
      <c r="G53" s="116"/>
      <c r="H53" s="116"/>
      <c r="I53" s="126"/>
    </row>
    <row r="54" spans="1:9" ht="20.25">
      <c r="A54" s="145" t="s">
        <v>1448</v>
      </c>
      <c r="B54" s="146"/>
      <c r="C54" s="146"/>
      <c r="D54" s="98"/>
      <c r="E54" s="100"/>
      <c r="F54" s="116"/>
      <c r="G54" s="116"/>
      <c r="H54" s="116"/>
      <c r="I54" s="126"/>
    </row>
    <row r="55" spans="1:9" ht="20.25">
      <c r="A55" s="201" t="s">
        <v>999</v>
      </c>
      <c r="B55" s="202">
        <v>14589</v>
      </c>
      <c r="C55" s="207" t="s">
        <v>69</v>
      </c>
      <c r="D55" s="208" t="s">
        <v>1225</v>
      </c>
      <c r="E55" s="209" t="s">
        <v>41</v>
      </c>
      <c r="F55" s="125"/>
      <c r="G55" s="225" t="s">
        <v>1433</v>
      </c>
      <c r="H55" s="226"/>
      <c r="I55" s="227"/>
    </row>
    <row r="56" spans="1:9" ht="20.25">
      <c r="A56" s="201" t="s">
        <v>986</v>
      </c>
      <c r="B56" s="202">
        <v>14557</v>
      </c>
      <c r="C56" s="203" t="s">
        <v>70</v>
      </c>
      <c r="D56" s="204" t="s">
        <v>42</v>
      </c>
      <c r="E56" s="205" t="s">
        <v>62</v>
      </c>
      <c r="F56" s="125"/>
      <c r="G56" s="225" t="s">
        <v>881</v>
      </c>
      <c r="H56" s="226"/>
      <c r="I56" s="227"/>
    </row>
  </sheetData>
  <sheetProtection/>
  <mergeCells count="6">
    <mergeCell ref="A54:C54"/>
    <mergeCell ref="F2:G2"/>
    <mergeCell ref="G3:I3"/>
    <mergeCell ref="E3:F3"/>
    <mergeCell ref="G55:I55"/>
    <mergeCell ref="G56:I56"/>
  </mergeCells>
  <printOptions/>
  <pageMargins left="0.7086614173228346" right="0.7086614173228346" top="0.31" bottom="0.3" header="0.31496062992125984" footer="0.31496062992125984"/>
  <pageSetup fitToWidth="0" fitToHeight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2"/>
  <sheetViews>
    <sheetView zoomScale="70" zoomScaleNormal="70" zoomScalePageLayoutView="0" workbookViewId="0" topLeftCell="A41">
      <selection activeCell="A1" sqref="A1:I5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11.57421875" style="0" customWidth="1"/>
    <col min="4" max="4" width="14.140625" style="0" customWidth="1"/>
    <col min="5" max="5" width="23.8515625" style="0" customWidth="1"/>
    <col min="6" max="6" width="12.7109375" style="0" customWidth="1"/>
    <col min="7" max="7" width="12.8515625" style="0" customWidth="1"/>
    <col min="8" max="8" width="13.00390625" style="0" customWidth="1"/>
    <col min="9" max="9" width="20.00390625" style="0" customWidth="1"/>
  </cols>
  <sheetData>
    <row r="1" spans="1:9" s="229" customFormat="1" ht="20.25">
      <c r="A1" s="107"/>
      <c r="B1" s="107"/>
      <c r="C1" s="84" t="s">
        <v>481</v>
      </c>
      <c r="D1" s="84"/>
      <c r="E1" s="84"/>
      <c r="F1" s="85"/>
      <c r="G1" s="84"/>
      <c r="H1" s="84"/>
      <c r="I1" s="85"/>
    </row>
    <row r="2" spans="1:9" s="229" customFormat="1" ht="20.25">
      <c r="A2" s="108"/>
      <c r="B2" s="109"/>
      <c r="C2" s="109" t="s">
        <v>1450</v>
      </c>
      <c r="D2" s="109"/>
      <c r="E2" s="269"/>
      <c r="F2" s="199" t="s">
        <v>911</v>
      </c>
      <c r="G2" s="199"/>
      <c r="H2" s="111" t="s">
        <v>912</v>
      </c>
      <c r="I2" s="111"/>
    </row>
    <row r="3" spans="1:9" s="229" customFormat="1" ht="20.25">
      <c r="A3" s="108"/>
      <c r="B3" s="108"/>
      <c r="C3" s="113" t="s">
        <v>19</v>
      </c>
      <c r="D3" s="259" t="s">
        <v>1363</v>
      </c>
      <c r="E3" s="259"/>
      <c r="F3" s="147" t="s">
        <v>1364</v>
      </c>
      <c r="G3" s="147"/>
      <c r="H3" s="147"/>
      <c r="I3" s="147"/>
    </row>
    <row r="4" spans="1:9" s="236" customFormat="1" ht="20.25">
      <c r="A4" s="116" t="s">
        <v>0</v>
      </c>
      <c r="B4" s="116" t="s">
        <v>1</v>
      </c>
      <c r="C4" s="159" t="s">
        <v>2</v>
      </c>
      <c r="D4" s="160" t="s">
        <v>3</v>
      </c>
      <c r="E4" s="161" t="s">
        <v>4</v>
      </c>
      <c r="F4" s="116"/>
      <c r="G4" s="116"/>
      <c r="H4" s="116"/>
      <c r="I4" s="116" t="s">
        <v>18</v>
      </c>
    </row>
    <row r="5" spans="1:9" s="229" customFormat="1" ht="20.25">
      <c r="A5" s="201" t="s">
        <v>945</v>
      </c>
      <c r="B5" s="202">
        <v>14461</v>
      </c>
      <c r="C5" s="245" t="s">
        <v>69</v>
      </c>
      <c r="D5" s="165" t="s">
        <v>1250</v>
      </c>
      <c r="E5" s="166" t="s">
        <v>1251</v>
      </c>
      <c r="F5" s="125"/>
      <c r="G5" s="116"/>
      <c r="H5" s="116"/>
      <c r="I5" s="126"/>
    </row>
    <row r="6" spans="1:9" s="229" customFormat="1" ht="20.25">
      <c r="A6" s="201" t="s">
        <v>948</v>
      </c>
      <c r="B6" s="202">
        <v>14465</v>
      </c>
      <c r="C6" s="257" t="s">
        <v>69</v>
      </c>
      <c r="D6" s="204" t="s">
        <v>1252</v>
      </c>
      <c r="E6" s="205" t="s">
        <v>109</v>
      </c>
      <c r="F6" s="125"/>
      <c r="G6" s="116"/>
      <c r="H6" s="116"/>
      <c r="I6" s="126"/>
    </row>
    <row r="7" spans="1:9" s="229" customFormat="1" ht="20.25">
      <c r="A7" s="201" t="s">
        <v>951</v>
      </c>
      <c r="B7" s="202">
        <v>14467</v>
      </c>
      <c r="C7" s="257" t="s">
        <v>69</v>
      </c>
      <c r="D7" s="204" t="s">
        <v>1253</v>
      </c>
      <c r="E7" s="205" t="s">
        <v>23</v>
      </c>
      <c r="F7" s="125"/>
      <c r="G7" s="116"/>
      <c r="H7" s="116"/>
      <c r="I7" s="126"/>
    </row>
    <row r="8" spans="1:9" s="229" customFormat="1" ht="20.25">
      <c r="A8" s="201" t="s">
        <v>954</v>
      </c>
      <c r="B8" s="202">
        <v>14469</v>
      </c>
      <c r="C8" s="245" t="s">
        <v>69</v>
      </c>
      <c r="D8" s="165" t="s">
        <v>1254</v>
      </c>
      <c r="E8" s="166" t="s">
        <v>289</v>
      </c>
      <c r="F8" s="125"/>
      <c r="G8" s="116"/>
      <c r="H8" s="116"/>
      <c r="I8" s="126"/>
    </row>
    <row r="9" spans="1:9" s="229" customFormat="1" ht="20.25">
      <c r="A9" s="201" t="s">
        <v>957</v>
      </c>
      <c r="B9" s="202">
        <v>14508</v>
      </c>
      <c r="C9" s="258" t="s">
        <v>70</v>
      </c>
      <c r="D9" s="222" t="s">
        <v>1255</v>
      </c>
      <c r="E9" s="223" t="s">
        <v>1256</v>
      </c>
      <c r="F9" s="125"/>
      <c r="G9" s="116"/>
      <c r="H9" s="116"/>
      <c r="I9" s="126"/>
    </row>
    <row r="10" spans="1:9" s="229" customFormat="1" ht="20.25">
      <c r="A10" s="201" t="s">
        <v>959</v>
      </c>
      <c r="B10" s="202">
        <v>14517</v>
      </c>
      <c r="C10" s="250" t="s">
        <v>69</v>
      </c>
      <c r="D10" s="260" t="s">
        <v>1257</v>
      </c>
      <c r="E10" s="261" t="s">
        <v>1258</v>
      </c>
      <c r="F10" s="125"/>
      <c r="G10" s="116"/>
      <c r="H10" s="116"/>
      <c r="I10" s="126"/>
    </row>
    <row r="11" spans="1:9" s="229" customFormat="1" ht="20.25">
      <c r="A11" s="201" t="s">
        <v>962</v>
      </c>
      <c r="B11" s="202">
        <v>14520</v>
      </c>
      <c r="C11" s="262" t="s">
        <v>70</v>
      </c>
      <c r="D11" s="263" t="s">
        <v>1260</v>
      </c>
      <c r="E11" s="264" t="s">
        <v>16</v>
      </c>
      <c r="F11" s="125"/>
      <c r="G11" s="116"/>
      <c r="H11" s="116"/>
      <c r="I11" s="126"/>
    </row>
    <row r="12" spans="1:9" s="229" customFormat="1" ht="20.25">
      <c r="A12" s="201" t="s">
        <v>965</v>
      </c>
      <c r="B12" s="202">
        <v>14525</v>
      </c>
      <c r="C12" s="258" t="s">
        <v>70</v>
      </c>
      <c r="D12" s="222" t="s">
        <v>6</v>
      </c>
      <c r="E12" s="223" t="s">
        <v>1261</v>
      </c>
      <c r="F12" s="125"/>
      <c r="G12" s="116"/>
      <c r="H12" s="116"/>
      <c r="I12" s="126"/>
    </row>
    <row r="13" spans="1:9" s="229" customFormat="1" ht="20.25">
      <c r="A13" s="201" t="s">
        <v>968</v>
      </c>
      <c r="B13" s="202">
        <v>14536</v>
      </c>
      <c r="C13" s="250" t="s">
        <v>69</v>
      </c>
      <c r="D13" s="260" t="s">
        <v>1262</v>
      </c>
      <c r="E13" s="261" t="s">
        <v>1263</v>
      </c>
      <c r="F13" s="125"/>
      <c r="G13" s="116"/>
      <c r="H13" s="116"/>
      <c r="I13" s="126"/>
    </row>
    <row r="14" spans="1:9" s="229" customFormat="1" ht="20.25">
      <c r="A14" s="201" t="s">
        <v>970</v>
      </c>
      <c r="B14" s="202">
        <v>14544</v>
      </c>
      <c r="C14" s="258" t="s">
        <v>70</v>
      </c>
      <c r="D14" s="222" t="s">
        <v>1055</v>
      </c>
      <c r="E14" s="223" t="s">
        <v>1264</v>
      </c>
      <c r="F14" s="125"/>
      <c r="G14" s="116"/>
      <c r="H14" s="116"/>
      <c r="I14" s="126"/>
    </row>
    <row r="15" spans="1:9" s="229" customFormat="1" ht="20.25">
      <c r="A15" s="201" t="s">
        <v>972</v>
      </c>
      <c r="B15" s="202">
        <v>14547</v>
      </c>
      <c r="C15" s="258" t="s">
        <v>70</v>
      </c>
      <c r="D15" s="222" t="s">
        <v>1265</v>
      </c>
      <c r="E15" s="223" t="s">
        <v>613</v>
      </c>
      <c r="F15" s="125"/>
      <c r="G15" s="116"/>
      <c r="H15" s="116"/>
      <c r="I15" s="126"/>
    </row>
    <row r="16" spans="1:9" s="229" customFormat="1" ht="20.25">
      <c r="A16" s="201" t="s">
        <v>975</v>
      </c>
      <c r="B16" s="202">
        <v>14561</v>
      </c>
      <c r="C16" s="258" t="s">
        <v>69</v>
      </c>
      <c r="D16" s="222" t="s">
        <v>1266</v>
      </c>
      <c r="E16" s="223" t="s">
        <v>1267</v>
      </c>
      <c r="F16" s="125"/>
      <c r="G16" s="116"/>
      <c r="H16" s="116"/>
      <c r="I16" s="126"/>
    </row>
    <row r="17" spans="1:9" s="229" customFormat="1" ht="20.25">
      <c r="A17" s="201" t="s">
        <v>978</v>
      </c>
      <c r="B17" s="202">
        <v>14562</v>
      </c>
      <c r="C17" s="258" t="s">
        <v>70</v>
      </c>
      <c r="D17" s="222" t="s">
        <v>1268</v>
      </c>
      <c r="E17" s="223" t="s">
        <v>780</v>
      </c>
      <c r="F17" s="125"/>
      <c r="G17" s="116"/>
      <c r="H17" s="116"/>
      <c r="I17" s="126"/>
    </row>
    <row r="18" spans="1:9" s="229" customFormat="1" ht="20.25">
      <c r="A18" s="201" t="s">
        <v>981</v>
      </c>
      <c r="B18" s="202">
        <v>14593</v>
      </c>
      <c r="C18" s="258" t="s">
        <v>69</v>
      </c>
      <c r="D18" s="222" t="s">
        <v>1271</v>
      </c>
      <c r="E18" s="223" t="s">
        <v>1272</v>
      </c>
      <c r="F18" s="125"/>
      <c r="G18" s="116"/>
      <c r="H18" s="116"/>
      <c r="I18" s="126"/>
    </row>
    <row r="19" spans="1:9" s="229" customFormat="1" ht="20.25">
      <c r="A19" s="201" t="s">
        <v>983</v>
      </c>
      <c r="B19" s="202">
        <v>14605</v>
      </c>
      <c r="C19" s="258" t="s">
        <v>70</v>
      </c>
      <c r="D19" s="222" t="s">
        <v>1275</v>
      </c>
      <c r="E19" s="223" t="s">
        <v>1276</v>
      </c>
      <c r="F19" s="125"/>
      <c r="G19" s="116"/>
      <c r="H19" s="116"/>
      <c r="I19" s="126"/>
    </row>
    <row r="20" spans="1:9" s="229" customFormat="1" ht="20.25">
      <c r="A20" s="201" t="s">
        <v>986</v>
      </c>
      <c r="B20" s="202">
        <v>14623</v>
      </c>
      <c r="C20" s="258" t="s">
        <v>70</v>
      </c>
      <c r="D20" s="222" t="s">
        <v>1277</v>
      </c>
      <c r="E20" s="223" t="s">
        <v>956</v>
      </c>
      <c r="F20" s="125"/>
      <c r="G20" s="116"/>
      <c r="H20" s="116"/>
      <c r="I20" s="126"/>
    </row>
    <row r="21" spans="1:9" s="229" customFormat="1" ht="20.25">
      <c r="A21" s="201" t="s">
        <v>989</v>
      </c>
      <c r="B21" s="202">
        <v>14628</v>
      </c>
      <c r="C21" s="258" t="s">
        <v>69</v>
      </c>
      <c r="D21" s="222" t="s">
        <v>1132</v>
      </c>
      <c r="E21" s="223" t="s">
        <v>1278</v>
      </c>
      <c r="F21" s="125"/>
      <c r="G21" s="116"/>
      <c r="H21" s="116"/>
      <c r="I21" s="126"/>
    </row>
    <row r="22" spans="1:9" s="229" customFormat="1" ht="20.25">
      <c r="A22" s="201" t="s">
        <v>991</v>
      </c>
      <c r="B22" s="202">
        <v>14641</v>
      </c>
      <c r="C22" s="258" t="s">
        <v>70</v>
      </c>
      <c r="D22" s="222" t="s">
        <v>1281</v>
      </c>
      <c r="E22" s="223" t="s">
        <v>1282</v>
      </c>
      <c r="F22" s="125"/>
      <c r="G22" s="116"/>
      <c r="H22" s="116"/>
      <c r="I22" s="126"/>
    </row>
    <row r="23" spans="1:9" s="229" customFormat="1" ht="20.25">
      <c r="A23" s="201" t="s">
        <v>994</v>
      </c>
      <c r="B23" s="202">
        <v>14654</v>
      </c>
      <c r="C23" s="258" t="s">
        <v>69</v>
      </c>
      <c r="D23" s="222" t="s">
        <v>1283</v>
      </c>
      <c r="E23" s="223" t="s">
        <v>557</v>
      </c>
      <c r="F23" s="125"/>
      <c r="G23" s="116"/>
      <c r="H23" s="116"/>
      <c r="I23" s="126"/>
    </row>
    <row r="24" spans="1:9" s="229" customFormat="1" ht="20.25">
      <c r="A24" s="201" t="s">
        <v>996</v>
      </c>
      <c r="B24" s="202">
        <v>14660</v>
      </c>
      <c r="C24" s="258" t="s">
        <v>69</v>
      </c>
      <c r="D24" s="222" t="s">
        <v>1284</v>
      </c>
      <c r="E24" s="223" t="s">
        <v>172</v>
      </c>
      <c r="F24" s="125"/>
      <c r="G24" s="116"/>
      <c r="H24" s="116"/>
      <c r="I24" s="126"/>
    </row>
    <row r="25" spans="1:9" s="229" customFormat="1" ht="20.25">
      <c r="A25" s="201" t="s">
        <v>999</v>
      </c>
      <c r="B25" s="202">
        <v>14666</v>
      </c>
      <c r="C25" s="258" t="s">
        <v>70</v>
      </c>
      <c r="D25" s="222" t="s">
        <v>1287</v>
      </c>
      <c r="E25" s="223" t="s">
        <v>1288</v>
      </c>
      <c r="F25" s="125"/>
      <c r="G25" s="116"/>
      <c r="H25" s="116"/>
      <c r="I25" s="126"/>
    </row>
    <row r="26" spans="1:9" s="229" customFormat="1" ht="20.25">
      <c r="A26" s="201" t="s">
        <v>1001</v>
      </c>
      <c r="B26" s="202">
        <v>14686</v>
      </c>
      <c r="C26" s="257" t="s">
        <v>70</v>
      </c>
      <c r="D26" s="204" t="s">
        <v>1289</v>
      </c>
      <c r="E26" s="205" t="s">
        <v>1291</v>
      </c>
      <c r="F26" s="125"/>
      <c r="G26" s="116"/>
      <c r="H26" s="116"/>
      <c r="I26" s="126"/>
    </row>
    <row r="27" spans="1:9" s="229" customFormat="1" ht="20.25">
      <c r="A27" s="201" t="s">
        <v>1004</v>
      </c>
      <c r="B27" s="265">
        <v>14696</v>
      </c>
      <c r="C27" s="266" t="s">
        <v>70</v>
      </c>
      <c r="D27" s="267" t="s">
        <v>1292</v>
      </c>
      <c r="E27" s="268" t="s">
        <v>1293</v>
      </c>
      <c r="F27" s="125"/>
      <c r="G27" s="116"/>
      <c r="H27" s="116"/>
      <c r="I27" s="126"/>
    </row>
    <row r="28" spans="1:9" s="229" customFormat="1" ht="20.25">
      <c r="A28" s="201" t="s">
        <v>1007</v>
      </c>
      <c r="B28" s="202">
        <v>14701</v>
      </c>
      <c r="C28" s="257" t="s">
        <v>70</v>
      </c>
      <c r="D28" s="204" t="s">
        <v>1294</v>
      </c>
      <c r="E28" s="205" t="s">
        <v>1295</v>
      </c>
      <c r="F28" s="125"/>
      <c r="G28" s="116"/>
      <c r="H28" s="116"/>
      <c r="I28" s="126"/>
    </row>
    <row r="29" spans="1:9" s="229" customFormat="1" ht="20.25">
      <c r="A29" s="201"/>
      <c r="B29" s="202"/>
      <c r="C29" s="257"/>
      <c r="D29" s="211"/>
      <c r="E29" s="205"/>
      <c r="F29" s="125"/>
      <c r="G29" s="116"/>
      <c r="H29" s="116"/>
      <c r="I29" s="126"/>
    </row>
    <row r="30" spans="1:9" s="229" customFormat="1" ht="20.25">
      <c r="A30" s="201"/>
      <c r="B30" s="202"/>
      <c r="C30" s="257"/>
      <c r="D30" s="211"/>
      <c r="E30" s="205"/>
      <c r="F30" s="125"/>
      <c r="G30" s="116"/>
      <c r="H30" s="116"/>
      <c r="I30" s="126"/>
    </row>
    <row r="31" spans="1:9" s="229" customFormat="1" ht="20.25">
      <c r="A31" s="201"/>
      <c r="B31" s="202"/>
      <c r="C31" s="257"/>
      <c r="D31" s="211"/>
      <c r="E31" s="205"/>
      <c r="F31" s="125"/>
      <c r="G31" s="116"/>
      <c r="H31" s="116"/>
      <c r="I31" s="126"/>
    </row>
    <row r="32" spans="1:9" s="229" customFormat="1" ht="20.25">
      <c r="A32" s="201"/>
      <c r="B32" s="202"/>
      <c r="C32" s="257"/>
      <c r="D32" s="211"/>
      <c r="E32" s="205"/>
      <c r="F32" s="125"/>
      <c r="G32" s="116"/>
      <c r="H32" s="116"/>
      <c r="I32" s="126"/>
    </row>
    <row r="33" spans="1:9" s="229" customFormat="1" ht="20.25">
      <c r="A33" s="201"/>
      <c r="B33" s="202"/>
      <c r="C33" s="257"/>
      <c r="D33" s="211"/>
      <c r="E33" s="205"/>
      <c r="F33" s="125"/>
      <c r="G33" s="116"/>
      <c r="H33" s="116"/>
      <c r="I33" s="126"/>
    </row>
    <row r="34" spans="1:9" s="229" customFormat="1" ht="20.25">
      <c r="A34" s="201"/>
      <c r="B34" s="202"/>
      <c r="C34" s="257"/>
      <c r="D34" s="211"/>
      <c r="E34" s="205"/>
      <c r="F34" s="125"/>
      <c r="G34" s="116"/>
      <c r="H34" s="116"/>
      <c r="I34" s="126"/>
    </row>
    <row r="35" spans="1:9" s="229" customFormat="1" ht="20.25">
      <c r="A35" s="201"/>
      <c r="B35" s="202"/>
      <c r="C35" s="257"/>
      <c r="D35" s="211"/>
      <c r="E35" s="205"/>
      <c r="F35" s="125"/>
      <c r="G35" s="116"/>
      <c r="H35" s="116"/>
      <c r="I35" s="126"/>
    </row>
    <row r="36" spans="1:9" s="229" customFormat="1" ht="20.25">
      <c r="A36" s="201"/>
      <c r="B36" s="202"/>
      <c r="C36" s="257"/>
      <c r="D36" s="211"/>
      <c r="E36" s="205"/>
      <c r="F36" s="125"/>
      <c r="G36" s="116"/>
      <c r="H36" s="116"/>
      <c r="I36" s="126"/>
    </row>
    <row r="37" spans="1:9" s="229" customFormat="1" ht="20.25">
      <c r="A37" s="201"/>
      <c r="B37" s="202"/>
      <c r="C37" s="257"/>
      <c r="D37" s="211"/>
      <c r="E37" s="205"/>
      <c r="F37" s="125"/>
      <c r="G37" s="116"/>
      <c r="H37" s="116"/>
      <c r="I37" s="126"/>
    </row>
    <row r="38" spans="1:9" s="229" customFormat="1" ht="20.25">
      <c r="A38" s="201"/>
      <c r="B38" s="202"/>
      <c r="C38" s="257"/>
      <c r="D38" s="211"/>
      <c r="E38" s="205"/>
      <c r="F38" s="125"/>
      <c r="G38" s="116"/>
      <c r="H38" s="116"/>
      <c r="I38" s="126"/>
    </row>
    <row r="39" spans="1:9" s="229" customFormat="1" ht="20.25">
      <c r="A39" s="201"/>
      <c r="B39" s="202"/>
      <c r="C39" s="257"/>
      <c r="D39" s="211"/>
      <c r="E39" s="205"/>
      <c r="F39" s="125"/>
      <c r="G39" s="116"/>
      <c r="H39" s="116"/>
      <c r="I39" s="126"/>
    </row>
    <row r="40" spans="1:9" s="229" customFormat="1" ht="20.25">
      <c r="A40" s="201"/>
      <c r="B40" s="202"/>
      <c r="C40" s="257"/>
      <c r="D40" s="211"/>
      <c r="E40" s="205"/>
      <c r="F40" s="125"/>
      <c r="G40" s="116"/>
      <c r="H40" s="116"/>
      <c r="I40" s="126"/>
    </row>
    <row r="41" spans="1:9" s="229" customFormat="1" ht="20.25">
      <c r="A41" s="201"/>
      <c r="B41" s="202"/>
      <c r="C41" s="257"/>
      <c r="D41" s="211"/>
      <c r="E41" s="205"/>
      <c r="F41" s="125"/>
      <c r="G41" s="116"/>
      <c r="H41" s="116"/>
      <c r="I41" s="126"/>
    </row>
    <row r="42" spans="1:9" s="229" customFormat="1" ht="20.25">
      <c r="A42" s="201"/>
      <c r="B42" s="202"/>
      <c r="C42" s="257"/>
      <c r="D42" s="211"/>
      <c r="E42" s="205"/>
      <c r="F42" s="125"/>
      <c r="G42" s="116"/>
      <c r="H42" s="116"/>
      <c r="I42" s="126"/>
    </row>
    <row r="43" spans="1:9" s="229" customFormat="1" ht="20.25">
      <c r="A43" s="201"/>
      <c r="B43" s="202"/>
      <c r="C43" s="257"/>
      <c r="D43" s="211"/>
      <c r="E43" s="205"/>
      <c r="F43" s="125"/>
      <c r="G43" s="116"/>
      <c r="H43" s="116"/>
      <c r="I43" s="126"/>
    </row>
    <row r="44" spans="1:9" s="229" customFormat="1" ht="20.25">
      <c r="A44" s="201"/>
      <c r="B44" s="202"/>
      <c r="C44" s="257"/>
      <c r="D44" s="211"/>
      <c r="E44" s="205"/>
      <c r="F44" s="125"/>
      <c r="G44" s="116"/>
      <c r="H44" s="116"/>
      <c r="I44" s="126"/>
    </row>
    <row r="45" spans="1:9" s="229" customFormat="1" ht="20.25">
      <c r="A45" s="201"/>
      <c r="B45" s="202"/>
      <c r="C45" s="257"/>
      <c r="D45" s="211"/>
      <c r="E45" s="205"/>
      <c r="F45" s="125"/>
      <c r="G45" s="116"/>
      <c r="H45" s="116"/>
      <c r="I45" s="126"/>
    </row>
    <row r="46" spans="1:9" s="229" customFormat="1" ht="20.25">
      <c r="A46" s="201"/>
      <c r="B46" s="202"/>
      <c r="C46" s="257"/>
      <c r="D46" s="211"/>
      <c r="E46" s="205"/>
      <c r="F46" s="125"/>
      <c r="G46" s="116"/>
      <c r="H46" s="116"/>
      <c r="I46" s="126"/>
    </row>
    <row r="47" spans="1:9" s="229" customFormat="1" ht="20.25">
      <c r="A47" s="201"/>
      <c r="B47" s="202"/>
      <c r="C47" s="257"/>
      <c r="D47" s="211"/>
      <c r="E47" s="205"/>
      <c r="F47" s="125"/>
      <c r="G47" s="116"/>
      <c r="H47" s="116"/>
      <c r="I47" s="126"/>
    </row>
    <row r="48" spans="1:9" s="229" customFormat="1" ht="20.25">
      <c r="A48" s="201"/>
      <c r="B48" s="202"/>
      <c r="C48" s="257"/>
      <c r="D48" s="211"/>
      <c r="E48" s="205"/>
      <c r="F48" s="125"/>
      <c r="G48" s="116"/>
      <c r="H48" s="116"/>
      <c r="I48" s="126"/>
    </row>
    <row r="49" spans="1:9" s="229" customFormat="1" ht="20.25">
      <c r="A49" s="126"/>
      <c r="B49" s="116"/>
      <c r="C49" s="134"/>
      <c r="D49" s="135"/>
      <c r="E49" s="212"/>
      <c r="F49" s="137"/>
      <c r="G49" s="137"/>
      <c r="H49" s="137"/>
      <c r="I49" s="138"/>
    </row>
    <row r="50" spans="1:9" s="229" customFormat="1" ht="20.25">
      <c r="A50" s="126"/>
      <c r="B50" s="137"/>
      <c r="C50" s="154"/>
      <c r="D50" s="112"/>
      <c r="E50" s="136"/>
      <c r="F50" s="116"/>
      <c r="G50" s="116"/>
      <c r="H50" s="116"/>
      <c r="I50" s="126"/>
    </row>
    <row r="51" spans="1:9" s="229" customFormat="1" ht="20.25">
      <c r="A51" s="126"/>
      <c r="B51" s="137"/>
      <c r="C51" s="139" t="s">
        <v>470</v>
      </c>
      <c r="D51" s="112">
        <f>COUNTIF(C5:C28,"เด็กชาย")</f>
        <v>13</v>
      </c>
      <c r="E51" s="136" t="s">
        <v>472</v>
      </c>
      <c r="F51" s="116"/>
      <c r="G51" s="116"/>
      <c r="H51" s="116"/>
      <c r="I51" s="126"/>
    </row>
    <row r="52" spans="1:9" s="229" customFormat="1" ht="20.25">
      <c r="A52" s="126"/>
      <c r="B52" s="137"/>
      <c r="C52" s="140" t="s">
        <v>471</v>
      </c>
      <c r="D52" s="112">
        <f>COUNTIF(C5:C28,"เด็กหญิง")</f>
        <v>11</v>
      </c>
      <c r="E52" s="142" t="s">
        <v>472</v>
      </c>
      <c r="F52" s="116"/>
      <c r="G52" s="116"/>
      <c r="H52" s="116"/>
      <c r="I52" s="126"/>
    </row>
    <row r="53" spans="1:9" s="229" customFormat="1" ht="20.25">
      <c r="A53" s="143"/>
      <c r="B53" s="143"/>
      <c r="C53" s="155" t="s">
        <v>487</v>
      </c>
      <c r="D53" s="98">
        <f>SUM(D51:D52)</f>
        <v>24</v>
      </c>
      <c r="E53" s="142" t="s">
        <v>472</v>
      </c>
      <c r="F53" s="116"/>
      <c r="G53" s="116"/>
      <c r="H53" s="116"/>
      <c r="I53" s="126"/>
    </row>
    <row r="54" spans="1:9" s="229" customFormat="1" ht="20.25">
      <c r="A54" s="145" t="s">
        <v>1448</v>
      </c>
      <c r="B54" s="146"/>
      <c r="C54" s="146"/>
      <c r="D54" s="98"/>
      <c r="E54" s="100"/>
      <c r="F54" s="116"/>
      <c r="G54" s="116"/>
      <c r="H54" s="116"/>
      <c r="I54" s="126"/>
    </row>
    <row r="55" spans="1:9" s="229" customFormat="1" ht="18">
      <c r="A55" s="213" t="s">
        <v>962</v>
      </c>
      <c r="B55" s="214">
        <v>14518</v>
      </c>
      <c r="C55" s="230" t="s">
        <v>70</v>
      </c>
      <c r="D55" s="218" t="s">
        <v>329</v>
      </c>
      <c r="E55" s="219" t="s">
        <v>1259</v>
      </c>
      <c r="F55" s="188"/>
      <c r="G55" s="189"/>
      <c r="H55" s="220" t="s">
        <v>881</v>
      </c>
      <c r="I55" s="221"/>
    </row>
    <row r="56" spans="1:9" s="229" customFormat="1" ht="18">
      <c r="A56" s="213" t="s">
        <v>978</v>
      </c>
      <c r="B56" s="214">
        <v>14557</v>
      </c>
      <c r="C56" s="230" t="s">
        <v>70</v>
      </c>
      <c r="D56" s="218" t="s">
        <v>42</v>
      </c>
      <c r="E56" s="219" t="s">
        <v>62</v>
      </c>
      <c r="F56" s="188"/>
      <c r="G56" s="189"/>
      <c r="H56" s="220" t="s">
        <v>881</v>
      </c>
      <c r="I56" s="221"/>
    </row>
    <row r="57" spans="1:9" s="229" customFormat="1" ht="18">
      <c r="A57" s="213" t="s">
        <v>981</v>
      </c>
      <c r="B57" s="214">
        <v>14558</v>
      </c>
      <c r="C57" s="230" t="s">
        <v>70</v>
      </c>
      <c r="D57" s="218" t="s">
        <v>42</v>
      </c>
      <c r="E57" s="219" t="s">
        <v>466</v>
      </c>
      <c r="F57" s="188"/>
      <c r="G57" s="189"/>
      <c r="H57" s="220" t="s">
        <v>881</v>
      </c>
      <c r="I57" s="221"/>
    </row>
    <row r="58" spans="1:9" s="229" customFormat="1" ht="18">
      <c r="A58" s="213" t="s">
        <v>989</v>
      </c>
      <c r="B58" s="214">
        <v>14570</v>
      </c>
      <c r="C58" s="231" t="s">
        <v>69</v>
      </c>
      <c r="D58" s="232" t="s">
        <v>1269</v>
      </c>
      <c r="E58" s="233" t="s">
        <v>1270</v>
      </c>
      <c r="F58" s="216"/>
      <c r="G58" s="217"/>
      <c r="H58" s="220" t="s">
        <v>881</v>
      </c>
      <c r="I58" s="221"/>
    </row>
    <row r="59" spans="1:9" s="229" customFormat="1" ht="18">
      <c r="A59" s="213" t="s">
        <v>994</v>
      </c>
      <c r="B59" s="214">
        <v>14604</v>
      </c>
      <c r="C59" s="230" t="s">
        <v>70</v>
      </c>
      <c r="D59" s="218" t="s">
        <v>1273</v>
      </c>
      <c r="E59" s="219" t="s">
        <v>1274</v>
      </c>
      <c r="F59" s="188"/>
      <c r="G59" s="189"/>
      <c r="H59" s="220" t="s">
        <v>881</v>
      </c>
      <c r="I59" s="221"/>
    </row>
    <row r="60" spans="1:9" s="229" customFormat="1" ht="18">
      <c r="A60" s="213" t="s">
        <v>1004</v>
      </c>
      <c r="B60" s="214">
        <v>14632</v>
      </c>
      <c r="C60" s="230" t="s">
        <v>70</v>
      </c>
      <c r="D60" s="218" t="s">
        <v>1279</v>
      </c>
      <c r="E60" s="219" t="s">
        <v>420</v>
      </c>
      <c r="F60" s="188"/>
      <c r="G60" s="189"/>
      <c r="H60" s="220" t="s">
        <v>881</v>
      </c>
      <c r="I60" s="221"/>
    </row>
    <row r="61" spans="1:9" s="229" customFormat="1" ht="18">
      <c r="A61" s="213" t="s">
        <v>1015</v>
      </c>
      <c r="B61" s="214">
        <v>14662</v>
      </c>
      <c r="C61" s="230" t="s">
        <v>70</v>
      </c>
      <c r="D61" s="218" t="s">
        <v>1285</v>
      </c>
      <c r="E61" s="219" t="s">
        <v>1286</v>
      </c>
      <c r="F61" s="188"/>
      <c r="G61" s="189"/>
      <c r="H61" s="220" t="s">
        <v>881</v>
      </c>
      <c r="I61" s="221"/>
    </row>
    <row r="62" spans="1:9" s="229" customFormat="1" ht="18">
      <c r="A62" s="213" t="s">
        <v>1020</v>
      </c>
      <c r="B62" s="214">
        <v>14685</v>
      </c>
      <c r="C62" s="234" t="s">
        <v>70</v>
      </c>
      <c r="D62" s="215" t="s">
        <v>1289</v>
      </c>
      <c r="E62" s="235" t="s">
        <v>1290</v>
      </c>
      <c r="F62" s="188"/>
      <c r="G62" s="189"/>
      <c r="H62" s="220" t="s">
        <v>881</v>
      </c>
      <c r="I62" s="221"/>
    </row>
  </sheetData>
  <sheetProtection/>
  <mergeCells count="12">
    <mergeCell ref="H58:I58"/>
    <mergeCell ref="H59:I59"/>
    <mergeCell ref="H60:I60"/>
    <mergeCell ref="H61:I61"/>
    <mergeCell ref="H62:I62"/>
    <mergeCell ref="A54:C54"/>
    <mergeCell ref="F2:G2"/>
    <mergeCell ref="D3:E3"/>
    <mergeCell ref="F3:I3"/>
    <mergeCell ref="H55:I55"/>
    <mergeCell ref="H56:I56"/>
    <mergeCell ref="H57:I57"/>
  </mergeCells>
  <printOptions/>
  <pageMargins left="0.7086614173228346" right="0.31496062992125984" top="0.1968503937007874" bottom="0.1968503937007874" header="0.2" footer="0.22"/>
  <pageSetup fitToWidth="0" fitToHeight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0" zoomScaleNormal="70" zoomScalePageLayoutView="0" workbookViewId="0" topLeftCell="A36">
      <selection activeCell="A1" sqref="A1:I54"/>
    </sheetView>
  </sheetViews>
  <sheetFormatPr defaultColWidth="9.140625" defaultRowHeight="12.75"/>
  <cols>
    <col min="1" max="1" width="7.140625" style="0" customWidth="1"/>
    <col min="2" max="2" width="12.140625" style="0" customWidth="1"/>
    <col min="3" max="3" width="11.7109375" style="58" customWidth="1"/>
    <col min="4" max="4" width="17.00390625" style="0" customWidth="1"/>
    <col min="5" max="5" width="16.57421875" style="0" customWidth="1"/>
    <col min="6" max="6" width="12.00390625" style="0" customWidth="1"/>
    <col min="7" max="7" width="12.421875" style="0" customWidth="1"/>
    <col min="8" max="8" width="13.28125" style="0" customWidth="1"/>
    <col min="9" max="9" width="21.140625" style="0" customWidth="1"/>
  </cols>
  <sheetData>
    <row r="1" spans="1:9" s="273" customFormat="1" ht="20.25">
      <c r="A1" s="156"/>
      <c r="B1" s="156"/>
      <c r="C1" s="83" t="s">
        <v>481</v>
      </c>
      <c r="D1" s="84"/>
      <c r="E1" s="84"/>
      <c r="F1" s="85"/>
      <c r="G1" s="84"/>
      <c r="H1" s="84"/>
      <c r="I1" s="85"/>
    </row>
    <row r="2" spans="1:9" s="273" customFormat="1" ht="20.25">
      <c r="A2" s="157"/>
      <c r="B2" s="109"/>
      <c r="C2" s="158" t="s">
        <v>917</v>
      </c>
      <c r="D2" s="109"/>
      <c r="E2" s="157"/>
      <c r="F2" s="111" t="s">
        <v>911</v>
      </c>
      <c r="G2" s="157"/>
      <c r="H2" s="111" t="s">
        <v>912</v>
      </c>
      <c r="I2" s="111"/>
    </row>
    <row r="3" spans="1:10" s="273" customFormat="1" ht="20.25">
      <c r="A3" s="157"/>
      <c r="B3" s="157"/>
      <c r="C3" s="112" t="s">
        <v>19</v>
      </c>
      <c r="D3" s="111" t="s">
        <v>1365</v>
      </c>
      <c r="E3" s="111"/>
      <c r="F3" s="111"/>
      <c r="G3" s="111"/>
      <c r="H3" s="111"/>
      <c r="I3" s="111"/>
      <c r="J3" s="86"/>
    </row>
    <row r="4" spans="1:9" s="274" customFormat="1" ht="20.25">
      <c r="A4" s="116" t="s">
        <v>0</v>
      </c>
      <c r="B4" s="116" t="s">
        <v>1</v>
      </c>
      <c r="C4" s="159" t="s">
        <v>2</v>
      </c>
      <c r="D4" s="279" t="s">
        <v>3</v>
      </c>
      <c r="E4" s="280" t="s">
        <v>4</v>
      </c>
      <c r="F4" s="116"/>
      <c r="G4" s="116"/>
      <c r="H4" s="116"/>
      <c r="I4" s="116" t="s">
        <v>18</v>
      </c>
    </row>
    <row r="5" spans="1:9" s="273" customFormat="1" ht="20.25">
      <c r="A5" s="162" t="s">
        <v>945</v>
      </c>
      <c r="B5" s="163">
        <v>14475</v>
      </c>
      <c r="C5" s="164" t="s">
        <v>70</v>
      </c>
      <c r="D5" s="168" t="s">
        <v>1302</v>
      </c>
      <c r="E5" s="169" t="s">
        <v>1303</v>
      </c>
      <c r="F5" s="125"/>
      <c r="G5" s="116"/>
      <c r="H5" s="116"/>
      <c r="I5" s="126"/>
    </row>
    <row r="6" spans="1:9" s="273" customFormat="1" ht="20.25">
      <c r="A6" s="162" t="s">
        <v>948</v>
      </c>
      <c r="B6" s="163">
        <v>14476</v>
      </c>
      <c r="C6" s="164" t="s">
        <v>69</v>
      </c>
      <c r="D6" s="275" t="s">
        <v>1304</v>
      </c>
      <c r="E6" s="166" t="s">
        <v>1305</v>
      </c>
      <c r="F6" s="125"/>
      <c r="G6" s="116"/>
      <c r="H6" s="116"/>
      <c r="I6" s="126"/>
    </row>
    <row r="7" spans="1:9" s="273" customFormat="1" ht="20.25">
      <c r="A7" s="162" t="s">
        <v>951</v>
      </c>
      <c r="B7" s="163">
        <v>14480</v>
      </c>
      <c r="C7" s="164" t="s">
        <v>70</v>
      </c>
      <c r="D7" s="168" t="s">
        <v>1306</v>
      </c>
      <c r="E7" s="169" t="s">
        <v>1307</v>
      </c>
      <c r="F7" s="125"/>
      <c r="G7" s="116"/>
      <c r="H7" s="116"/>
      <c r="I7" s="126"/>
    </row>
    <row r="8" spans="1:9" s="273" customFormat="1" ht="20.25">
      <c r="A8" s="162" t="s">
        <v>954</v>
      </c>
      <c r="B8" s="163">
        <v>14488</v>
      </c>
      <c r="C8" s="164" t="s">
        <v>70</v>
      </c>
      <c r="D8" s="168" t="s">
        <v>1308</v>
      </c>
      <c r="E8" s="169" t="s">
        <v>1309</v>
      </c>
      <c r="F8" s="125"/>
      <c r="G8" s="116"/>
      <c r="H8" s="116"/>
      <c r="I8" s="126"/>
    </row>
    <row r="9" spans="1:9" s="273" customFormat="1" ht="20.25">
      <c r="A9" s="162" t="s">
        <v>957</v>
      </c>
      <c r="B9" s="163">
        <v>14490</v>
      </c>
      <c r="C9" s="164" t="s">
        <v>70</v>
      </c>
      <c r="D9" s="168" t="s">
        <v>1310</v>
      </c>
      <c r="E9" s="169" t="s">
        <v>1227</v>
      </c>
      <c r="F9" s="125"/>
      <c r="G9" s="116"/>
      <c r="H9" s="116"/>
      <c r="I9" s="126"/>
    </row>
    <row r="10" spans="1:9" s="273" customFormat="1" ht="20.25">
      <c r="A10" s="162" t="s">
        <v>959</v>
      </c>
      <c r="B10" s="163">
        <v>14494</v>
      </c>
      <c r="C10" s="164" t="s">
        <v>69</v>
      </c>
      <c r="D10" s="168" t="s">
        <v>1311</v>
      </c>
      <c r="E10" s="169" t="s">
        <v>1312</v>
      </c>
      <c r="F10" s="125"/>
      <c r="G10" s="116"/>
      <c r="H10" s="116"/>
      <c r="I10" s="126"/>
    </row>
    <row r="11" spans="1:9" s="273" customFormat="1" ht="20.25">
      <c r="A11" s="162" t="s">
        <v>962</v>
      </c>
      <c r="B11" s="163">
        <v>14496</v>
      </c>
      <c r="C11" s="164" t="s">
        <v>69</v>
      </c>
      <c r="D11" s="168" t="s">
        <v>1313</v>
      </c>
      <c r="E11" s="249" t="s">
        <v>1314</v>
      </c>
      <c r="F11" s="125"/>
      <c r="G11" s="116"/>
      <c r="H11" s="116"/>
      <c r="I11" s="126"/>
    </row>
    <row r="12" spans="1:9" s="273" customFormat="1" ht="20.25">
      <c r="A12" s="162" t="s">
        <v>965</v>
      </c>
      <c r="B12" s="163">
        <v>14505</v>
      </c>
      <c r="C12" s="164" t="s">
        <v>70</v>
      </c>
      <c r="D12" s="168" t="s">
        <v>618</v>
      </c>
      <c r="E12" s="169" t="s">
        <v>1315</v>
      </c>
      <c r="F12" s="125"/>
      <c r="G12" s="116"/>
      <c r="H12" s="116"/>
      <c r="I12" s="126"/>
    </row>
    <row r="13" spans="1:9" s="273" customFormat="1" ht="20.25">
      <c r="A13" s="162" t="s">
        <v>968</v>
      </c>
      <c r="B13" s="163">
        <v>14506</v>
      </c>
      <c r="C13" s="164" t="s">
        <v>69</v>
      </c>
      <c r="D13" s="168" t="s">
        <v>1316</v>
      </c>
      <c r="E13" s="169" t="s">
        <v>1317</v>
      </c>
      <c r="F13" s="125"/>
      <c r="G13" s="116"/>
      <c r="H13" s="116"/>
      <c r="I13" s="126"/>
    </row>
    <row r="14" spans="1:9" s="273" customFormat="1" ht="20.25">
      <c r="A14" s="162" t="s">
        <v>970</v>
      </c>
      <c r="B14" s="163">
        <v>14510</v>
      </c>
      <c r="C14" s="164" t="s">
        <v>69</v>
      </c>
      <c r="D14" s="168" t="s">
        <v>1318</v>
      </c>
      <c r="E14" s="169" t="s">
        <v>1319</v>
      </c>
      <c r="F14" s="125"/>
      <c r="G14" s="116"/>
      <c r="H14" s="116"/>
      <c r="I14" s="126"/>
    </row>
    <row r="15" spans="1:9" s="273" customFormat="1" ht="20.25">
      <c r="A15" s="162" t="s">
        <v>972</v>
      </c>
      <c r="B15" s="163">
        <v>14516</v>
      </c>
      <c r="C15" s="164" t="s">
        <v>69</v>
      </c>
      <c r="D15" s="168" t="s">
        <v>1320</v>
      </c>
      <c r="E15" s="169" t="s">
        <v>1321</v>
      </c>
      <c r="F15" s="125"/>
      <c r="G15" s="116"/>
      <c r="H15" s="116"/>
      <c r="I15" s="126"/>
    </row>
    <row r="16" spans="1:9" s="273" customFormat="1" ht="20.25">
      <c r="A16" s="162" t="s">
        <v>975</v>
      </c>
      <c r="B16" s="163">
        <v>14527</v>
      </c>
      <c r="C16" s="164" t="s">
        <v>69</v>
      </c>
      <c r="D16" s="168" t="s">
        <v>1322</v>
      </c>
      <c r="E16" s="169" t="s">
        <v>1323</v>
      </c>
      <c r="F16" s="125"/>
      <c r="G16" s="116"/>
      <c r="H16" s="116"/>
      <c r="I16" s="126"/>
    </row>
    <row r="17" spans="1:9" s="273" customFormat="1" ht="20.25">
      <c r="A17" s="162" t="s">
        <v>978</v>
      </c>
      <c r="B17" s="163">
        <v>14532</v>
      </c>
      <c r="C17" s="164" t="s">
        <v>70</v>
      </c>
      <c r="D17" s="168" t="s">
        <v>1324</v>
      </c>
      <c r="E17" s="169" t="s">
        <v>223</v>
      </c>
      <c r="F17" s="125"/>
      <c r="G17" s="116"/>
      <c r="H17" s="116"/>
      <c r="I17" s="126"/>
    </row>
    <row r="18" spans="1:9" s="273" customFormat="1" ht="20.25">
      <c r="A18" s="162" t="s">
        <v>981</v>
      </c>
      <c r="B18" s="163">
        <v>14541</v>
      </c>
      <c r="C18" s="164" t="s">
        <v>70</v>
      </c>
      <c r="D18" s="168" t="s">
        <v>1325</v>
      </c>
      <c r="E18" s="169" t="s">
        <v>1326</v>
      </c>
      <c r="F18" s="125"/>
      <c r="G18" s="116"/>
      <c r="H18" s="116"/>
      <c r="I18" s="126"/>
    </row>
    <row r="19" spans="1:9" s="273" customFormat="1" ht="20.25">
      <c r="A19" s="162" t="s">
        <v>983</v>
      </c>
      <c r="B19" s="163">
        <v>14548</v>
      </c>
      <c r="C19" s="164" t="s">
        <v>70</v>
      </c>
      <c r="D19" s="168" t="s">
        <v>731</v>
      </c>
      <c r="E19" s="249" t="s">
        <v>44</v>
      </c>
      <c r="F19" s="125"/>
      <c r="G19" s="116"/>
      <c r="H19" s="116"/>
      <c r="I19" s="126"/>
    </row>
    <row r="20" spans="1:9" s="273" customFormat="1" ht="20.25">
      <c r="A20" s="162" t="s">
        <v>986</v>
      </c>
      <c r="B20" s="163">
        <v>14553</v>
      </c>
      <c r="C20" s="164" t="s">
        <v>69</v>
      </c>
      <c r="D20" s="168" t="s">
        <v>1327</v>
      </c>
      <c r="E20" s="169" t="s">
        <v>1328</v>
      </c>
      <c r="F20" s="125"/>
      <c r="G20" s="116"/>
      <c r="H20" s="116"/>
      <c r="I20" s="126"/>
    </row>
    <row r="21" spans="1:9" s="273" customFormat="1" ht="20.25">
      <c r="A21" s="162" t="s">
        <v>989</v>
      </c>
      <c r="B21" s="163">
        <v>14555</v>
      </c>
      <c r="C21" s="164" t="s">
        <v>69</v>
      </c>
      <c r="D21" s="168" t="s">
        <v>1329</v>
      </c>
      <c r="E21" s="169" t="s">
        <v>1330</v>
      </c>
      <c r="F21" s="125"/>
      <c r="G21" s="116"/>
      <c r="H21" s="116"/>
      <c r="I21" s="126"/>
    </row>
    <row r="22" spans="1:9" s="273" customFormat="1" ht="20.25">
      <c r="A22" s="162" t="s">
        <v>991</v>
      </c>
      <c r="B22" s="163">
        <v>14572</v>
      </c>
      <c r="C22" s="164" t="s">
        <v>69</v>
      </c>
      <c r="D22" s="168" t="s">
        <v>1331</v>
      </c>
      <c r="E22" s="169" t="s">
        <v>1270</v>
      </c>
      <c r="F22" s="125"/>
      <c r="G22" s="116"/>
      <c r="H22" s="116"/>
      <c r="I22" s="126"/>
    </row>
    <row r="23" spans="1:9" s="273" customFormat="1" ht="20.25">
      <c r="A23" s="162" t="s">
        <v>994</v>
      </c>
      <c r="B23" s="163">
        <v>14573</v>
      </c>
      <c r="C23" s="164" t="s">
        <v>69</v>
      </c>
      <c r="D23" s="168" t="s">
        <v>1332</v>
      </c>
      <c r="E23" s="169" t="s">
        <v>1333</v>
      </c>
      <c r="F23" s="125"/>
      <c r="G23" s="116"/>
      <c r="H23" s="116"/>
      <c r="I23" s="126"/>
    </row>
    <row r="24" spans="1:9" s="273" customFormat="1" ht="20.25">
      <c r="A24" s="162" t="s">
        <v>996</v>
      </c>
      <c r="B24" s="163">
        <v>14587</v>
      </c>
      <c r="C24" s="164" t="s">
        <v>69</v>
      </c>
      <c r="D24" s="168" t="s">
        <v>1334</v>
      </c>
      <c r="E24" s="169" t="s">
        <v>1335</v>
      </c>
      <c r="F24" s="125"/>
      <c r="G24" s="116"/>
      <c r="H24" s="116"/>
      <c r="I24" s="126"/>
    </row>
    <row r="25" spans="1:9" s="273" customFormat="1" ht="20.25">
      <c r="A25" s="162" t="s">
        <v>999</v>
      </c>
      <c r="B25" s="163">
        <v>14588</v>
      </c>
      <c r="C25" s="164" t="s">
        <v>69</v>
      </c>
      <c r="D25" s="168" t="s">
        <v>1336</v>
      </c>
      <c r="E25" s="169" t="s">
        <v>1337</v>
      </c>
      <c r="F25" s="125"/>
      <c r="G25" s="116"/>
      <c r="H25" s="116"/>
      <c r="I25" s="126"/>
    </row>
    <row r="26" spans="1:9" s="273" customFormat="1" ht="20.25">
      <c r="A26" s="162" t="s">
        <v>1001</v>
      </c>
      <c r="B26" s="163">
        <v>14590</v>
      </c>
      <c r="C26" s="164" t="s">
        <v>69</v>
      </c>
      <c r="D26" s="275" t="s">
        <v>1338</v>
      </c>
      <c r="E26" s="166" t="s">
        <v>336</v>
      </c>
      <c r="F26" s="125"/>
      <c r="G26" s="116"/>
      <c r="H26" s="116"/>
      <c r="I26" s="126"/>
    </row>
    <row r="27" spans="1:9" s="276" customFormat="1" ht="20.25">
      <c r="A27" s="162" t="s">
        <v>1004</v>
      </c>
      <c r="B27" s="121">
        <v>14610</v>
      </c>
      <c r="C27" s="164" t="s">
        <v>69</v>
      </c>
      <c r="D27" s="247" t="s">
        <v>1339</v>
      </c>
      <c r="E27" s="248" t="s">
        <v>1309</v>
      </c>
      <c r="F27" s="125"/>
      <c r="G27" s="116"/>
      <c r="H27" s="116"/>
      <c r="I27" s="126"/>
    </row>
    <row r="28" spans="1:9" s="273" customFormat="1" ht="20.25">
      <c r="A28" s="162" t="s">
        <v>1007</v>
      </c>
      <c r="B28" s="163">
        <v>14612</v>
      </c>
      <c r="C28" s="164" t="s">
        <v>69</v>
      </c>
      <c r="D28" s="275" t="s">
        <v>1340</v>
      </c>
      <c r="E28" s="166" t="s">
        <v>1341</v>
      </c>
      <c r="F28" s="125"/>
      <c r="G28" s="116"/>
      <c r="H28" s="116"/>
      <c r="I28" s="126"/>
    </row>
    <row r="29" spans="1:10" s="273" customFormat="1" ht="20.25">
      <c r="A29" s="162" t="s">
        <v>1010</v>
      </c>
      <c r="B29" s="163">
        <v>14626</v>
      </c>
      <c r="C29" s="164" t="s">
        <v>69</v>
      </c>
      <c r="D29" s="168" t="s">
        <v>782</v>
      </c>
      <c r="E29" s="169" t="s">
        <v>1342</v>
      </c>
      <c r="F29" s="125"/>
      <c r="G29" s="116"/>
      <c r="H29" s="116"/>
      <c r="I29" s="126"/>
      <c r="J29" s="277" t="s">
        <v>1441</v>
      </c>
    </row>
    <row r="30" spans="1:9" s="273" customFormat="1" ht="20.25">
      <c r="A30" s="162" t="s">
        <v>1012</v>
      </c>
      <c r="B30" s="163">
        <v>14633</v>
      </c>
      <c r="C30" s="164" t="s">
        <v>70</v>
      </c>
      <c r="D30" s="168" t="s">
        <v>1344</v>
      </c>
      <c r="E30" s="169" t="s">
        <v>519</v>
      </c>
      <c r="F30" s="125"/>
      <c r="G30" s="116"/>
      <c r="H30" s="116"/>
      <c r="I30" s="126"/>
    </row>
    <row r="31" spans="1:9" s="273" customFormat="1" ht="20.25">
      <c r="A31" s="162" t="s">
        <v>1015</v>
      </c>
      <c r="B31" s="163">
        <v>14647</v>
      </c>
      <c r="C31" s="164" t="s">
        <v>70</v>
      </c>
      <c r="D31" s="168" t="s">
        <v>1345</v>
      </c>
      <c r="E31" s="169" t="s">
        <v>14</v>
      </c>
      <c r="F31" s="125"/>
      <c r="G31" s="116"/>
      <c r="H31" s="116"/>
      <c r="I31" s="126"/>
    </row>
    <row r="32" spans="1:9" s="273" customFormat="1" ht="20.25">
      <c r="A32" s="162" t="s">
        <v>1018</v>
      </c>
      <c r="B32" s="163">
        <v>14649</v>
      </c>
      <c r="C32" s="164" t="s">
        <v>69</v>
      </c>
      <c r="D32" s="168" t="s">
        <v>294</v>
      </c>
      <c r="E32" s="169" t="s">
        <v>1346</v>
      </c>
      <c r="F32" s="125"/>
      <c r="G32" s="116"/>
      <c r="H32" s="116"/>
      <c r="I32" s="126"/>
    </row>
    <row r="33" spans="1:9" s="273" customFormat="1" ht="20.25">
      <c r="A33" s="162" t="s">
        <v>1020</v>
      </c>
      <c r="B33" s="163">
        <v>14657</v>
      </c>
      <c r="C33" s="164" t="s">
        <v>69</v>
      </c>
      <c r="D33" s="168" t="s">
        <v>126</v>
      </c>
      <c r="E33" s="169" t="s">
        <v>1347</v>
      </c>
      <c r="F33" s="125"/>
      <c r="G33" s="116"/>
      <c r="H33" s="116"/>
      <c r="I33" s="126"/>
    </row>
    <row r="34" spans="1:9" s="273" customFormat="1" ht="20.25">
      <c r="A34" s="162" t="s">
        <v>1023</v>
      </c>
      <c r="B34" s="163">
        <v>14663</v>
      </c>
      <c r="C34" s="164" t="s">
        <v>70</v>
      </c>
      <c r="D34" s="168" t="s">
        <v>1348</v>
      </c>
      <c r="E34" s="169" t="s">
        <v>1349</v>
      </c>
      <c r="F34" s="125"/>
      <c r="G34" s="116"/>
      <c r="H34" s="116"/>
      <c r="I34" s="126"/>
    </row>
    <row r="35" spans="1:9" s="273" customFormat="1" ht="20.25">
      <c r="A35" s="162" t="s">
        <v>1026</v>
      </c>
      <c r="B35" s="163">
        <v>14675</v>
      </c>
      <c r="C35" s="164" t="s">
        <v>69</v>
      </c>
      <c r="D35" s="168" t="s">
        <v>32</v>
      </c>
      <c r="E35" s="169" t="s">
        <v>1350</v>
      </c>
      <c r="F35" s="125"/>
      <c r="G35" s="116"/>
      <c r="H35" s="116"/>
      <c r="I35" s="126"/>
    </row>
    <row r="36" spans="1:9" s="273" customFormat="1" ht="20.25">
      <c r="A36" s="162" t="s">
        <v>1028</v>
      </c>
      <c r="B36" s="163">
        <v>14678</v>
      </c>
      <c r="C36" s="164" t="s">
        <v>69</v>
      </c>
      <c r="D36" s="251" t="s">
        <v>1142</v>
      </c>
      <c r="E36" s="252" t="s">
        <v>1351</v>
      </c>
      <c r="F36" s="125"/>
      <c r="G36" s="116"/>
      <c r="H36" s="116"/>
      <c r="I36" s="126"/>
    </row>
    <row r="37" spans="1:9" s="276" customFormat="1" ht="20.25">
      <c r="A37" s="162" t="s">
        <v>1031</v>
      </c>
      <c r="B37" s="121">
        <v>14833</v>
      </c>
      <c r="C37" s="164" t="s">
        <v>69</v>
      </c>
      <c r="D37" s="247" t="s">
        <v>1008</v>
      </c>
      <c r="E37" s="248" t="s">
        <v>1352</v>
      </c>
      <c r="F37" s="116"/>
      <c r="G37" s="116"/>
      <c r="H37" s="116"/>
      <c r="I37" s="126"/>
    </row>
    <row r="38" spans="1:9" s="276" customFormat="1" ht="20.25">
      <c r="A38" s="162"/>
      <c r="B38" s="121"/>
      <c r="C38" s="164"/>
      <c r="D38" s="278"/>
      <c r="E38" s="248"/>
      <c r="F38" s="116"/>
      <c r="G38" s="116"/>
      <c r="H38" s="116"/>
      <c r="I38" s="126"/>
    </row>
    <row r="39" spans="1:9" s="276" customFormat="1" ht="20.25">
      <c r="A39" s="162"/>
      <c r="B39" s="121"/>
      <c r="C39" s="164"/>
      <c r="D39" s="278"/>
      <c r="E39" s="248"/>
      <c r="F39" s="116"/>
      <c r="G39" s="116"/>
      <c r="H39" s="116"/>
      <c r="I39" s="126"/>
    </row>
    <row r="40" spans="1:9" s="276" customFormat="1" ht="20.25">
      <c r="A40" s="162"/>
      <c r="B40" s="121"/>
      <c r="C40" s="164"/>
      <c r="D40" s="278"/>
      <c r="E40" s="248"/>
      <c r="F40" s="116"/>
      <c r="G40" s="116"/>
      <c r="H40" s="116"/>
      <c r="I40" s="126"/>
    </row>
    <row r="41" spans="1:9" s="276" customFormat="1" ht="20.25">
      <c r="A41" s="162"/>
      <c r="B41" s="121"/>
      <c r="C41" s="164"/>
      <c r="D41" s="278"/>
      <c r="E41" s="248"/>
      <c r="F41" s="116"/>
      <c r="G41" s="116"/>
      <c r="H41" s="116"/>
      <c r="I41" s="126"/>
    </row>
    <row r="42" spans="1:9" s="276" customFormat="1" ht="20.25">
      <c r="A42" s="162"/>
      <c r="B42" s="121"/>
      <c r="C42" s="164"/>
      <c r="D42" s="278"/>
      <c r="E42" s="248"/>
      <c r="F42" s="116"/>
      <c r="G42" s="116"/>
      <c r="H42" s="116"/>
      <c r="I42" s="126"/>
    </row>
    <row r="43" spans="1:9" s="276" customFormat="1" ht="20.25">
      <c r="A43" s="162"/>
      <c r="B43" s="121"/>
      <c r="C43" s="164"/>
      <c r="D43" s="278"/>
      <c r="E43" s="248"/>
      <c r="F43" s="116"/>
      <c r="G43" s="116"/>
      <c r="H43" s="116"/>
      <c r="I43" s="126"/>
    </row>
    <row r="44" spans="1:9" s="276" customFormat="1" ht="20.25">
      <c r="A44" s="162"/>
      <c r="B44" s="121"/>
      <c r="C44" s="164"/>
      <c r="D44" s="278"/>
      <c r="E44" s="248"/>
      <c r="F44" s="116"/>
      <c r="G44" s="116"/>
      <c r="H44" s="116"/>
      <c r="I44" s="126"/>
    </row>
    <row r="45" spans="1:9" s="276" customFormat="1" ht="20.25">
      <c r="A45" s="162"/>
      <c r="B45" s="121"/>
      <c r="C45" s="164"/>
      <c r="D45" s="278"/>
      <c r="E45" s="248"/>
      <c r="F45" s="116"/>
      <c r="G45" s="116"/>
      <c r="H45" s="116"/>
      <c r="I45" s="126"/>
    </row>
    <row r="46" spans="1:9" s="276" customFormat="1" ht="20.25">
      <c r="A46" s="162"/>
      <c r="B46" s="121"/>
      <c r="C46" s="164"/>
      <c r="D46" s="278"/>
      <c r="E46" s="248"/>
      <c r="F46" s="116"/>
      <c r="G46" s="116"/>
      <c r="H46" s="116"/>
      <c r="I46" s="126"/>
    </row>
    <row r="47" spans="1:9" s="276" customFormat="1" ht="20.25">
      <c r="A47" s="162"/>
      <c r="B47" s="121"/>
      <c r="C47" s="164"/>
      <c r="D47" s="278"/>
      <c r="E47" s="248"/>
      <c r="F47" s="116"/>
      <c r="G47" s="116"/>
      <c r="H47" s="116"/>
      <c r="I47" s="126"/>
    </row>
    <row r="48" spans="1:9" s="276" customFormat="1" ht="20.25">
      <c r="A48" s="162"/>
      <c r="B48" s="121"/>
      <c r="C48" s="164"/>
      <c r="D48" s="278"/>
      <c r="E48" s="248"/>
      <c r="F48" s="116"/>
      <c r="G48" s="116"/>
      <c r="H48" s="116"/>
      <c r="I48" s="126"/>
    </row>
    <row r="49" spans="1:9" s="273" customFormat="1" ht="20.25">
      <c r="A49" s="126"/>
      <c r="B49" s="116"/>
      <c r="C49" s="134"/>
      <c r="D49" s="135"/>
      <c r="E49" s="100"/>
      <c r="F49" s="137"/>
      <c r="G49" s="137"/>
      <c r="H49" s="137"/>
      <c r="I49" s="138"/>
    </row>
    <row r="50" spans="1:9" s="273" customFormat="1" ht="20.25">
      <c r="A50" s="126"/>
      <c r="B50" s="137"/>
      <c r="C50" s="139"/>
      <c r="D50" s="112"/>
      <c r="E50" s="136"/>
      <c r="F50" s="116"/>
      <c r="G50" s="116"/>
      <c r="H50" s="116"/>
      <c r="I50" s="126"/>
    </row>
    <row r="51" spans="1:9" s="273" customFormat="1" ht="20.25">
      <c r="A51" s="126"/>
      <c r="B51" s="137"/>
      <c r="C51" s="139" t="s">
        <v>470</v>
      </c>
      <c r="D51" s="112">
        <f>COUNTIF(C5:C37,"เด็กชาย")</f>
        <v>11</v>
      </c>
      <c r="E51" s="136" t="s">
        <v>472</v>
      </c>
      <c r="F51" s="116"/>
      <c r="G51" s="116"/>
      <c r="H51" s="116"/>
      <c r="I51" s="126"/>
    </row>
    <row r="52" spans="1:9" s="273" customFormat="1" ht="20.25">
      <c r="A52" s="126"/>
      <c r="B52" s="137"/>
      <c r="C52" s="140" t="s">
        <v>471</v>
      </c>
      <c r="D52" s="112">
        <f>COUNTIF(C5:C37,"เด็กหญิง")</f>
        <v>22</v>
      </c>
      <c r="E52" s="142" t="s">
        <v>472</v>
      </c>
      <c r="F52" s="116"/>
      <c r="G52" s="116"/>
      <c r="H52" s="116"/>
      <c r="I52" s="126"/>
    </row>
    <row r="53" spans="1:9" s="273" customFormat="1" ht="20.25">
      <c r="A53" s="143"/>
      <c r="B53" s="143"/>
      <c r="C53" s="144" t="s">
        <v>487</v>
      </c>
      <c r="D53" s="98">
        <f>SUM(D51:D52)</f>
        <v>33</v>
      </c>
      <c r="E53" s="142" t="s">
        <v>472</v>
      </c>
      <c r="F53" s="116"/>
      <c r="G53" s="116"/>
      <c r="H53" s="116"/>
      <c r="I53" s="126"/>
    </row>
    <row r="54" spans="1:9" s="273" customFormat="1" ht="20.25">
      <c r="A54" s="145" t="s">
        <v>1448</v>
      </c>
      <c r="B54" s="146"/>
      <c r="C54" s="146"/>
      <c r="D54" s="98"/>
      <c r="E54" s="100"/>
      <c r="F54" s="116"/>
      <c r="G54" s="116"/>
      <c r="H54" s="116"/>
      <c r="I54" s="126"/>
    </row>
    <row r="55" spans="1:9" ht="21">
      <c r="A55" s="194" t="s">
        <v>945</v>
      </c>
      <c r="B55" s="195">
        <v>14464</v>
      </c>
      <c r="C55" s="270" t="s">
        <v>70</v>
      </c>
      <c r="D55" s="196" t="s">
        <v>1300</v>
      </c>
      <c r="E55" s="197" t="s">
        <v>1301</v>
      </c>
      <c r="F55" s="89"/>
      <c r="G55" s="88"/>
      <c r="H55" s="271" t="s">
        <v>1438</v>
      </c>
      <c r="I55" s="272"/>
    </row>
    <row r="56" spans="1:9" ht="21">
      <c r="A56" s="194" t="s">
        <v>1012</v>
      </c>
      <c r="B56" s="195">
        <v>14629</v>
      </c>
      <c r="C56" s="270" t="s">
        <v>69</v>
      </c>
      <c r="D56" s="196" t="s">
        <v>1132</v>
      </c>
      <c r="E56" s="197" t="s">
        <v>1343</v>
      </c>
      <c r="F56" s="89"/>
      <c r="G56" s="88"/>
      <c r="H56" s="271" t="s">
        <v>1443</v>
      </c>
      <c r="I56" s="272"/>
    </row>
  </sheetData>
  <sheetProtection/>
  <mergeCells count="3">
    <mergeCell ref="A54:C54"/>
    <mergeCell ref="H55:I55"/>
    <mergeCell ref="H56:I56"/>
  </mergeCells>
  <printOptions/>
  <pageMargins left="0.7" right="0.7" top="0.3" bottom="0.3" header="0.3" footer="0.3"/>
  <pageSetup fitToWidth="0" fitToHeight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57"/>
  <sheetViews>
    <sheetView zoomScale="80" zoomScaleNormal="80" workbookViewId="0" topLeftCell="A1">
      <selection activeCell="M50" sqref="M50"/>
    </sheetView>
  </sheetViews>
  <sheetFormatPr defaultColWidth="9.140625" defaultRowHeight="12.75"/>
  <cols>
    <col min="1" max="1" width="6.140625" style="0" customWidth="1"/>
    <col min="2" max="2" width="12.8515625" style="0" customWidth="1"/>
    <col min="3" max="3" width="11.00390625" style="0" customWidth="1"/>
    <col min="4" max="4" width="16.00390625" style="0" customWidth="1"/>
    <col min="5" max="5" width="18.00390625" style="0" customWidth="1"/>
    <col min="6" max="6" width="14.421875" style="0" customWidth="1"/>
    <col min="7" max="8" width="13.8515625" style="0" customWidth="1"/>
    <col min="9" max="9" width="24.57421875" style="0" customWidth="1"/>
  </cols>
  <sheetData>
    <row r="1" spans="1:11" s="291" customFormat="1" ht="23.25">
      <c r="A1" s="156"/>
      <c r="B1" s="156"/>
      <c r="C1" s="84" t="s">
        <v>481</v>
      </c>
      <c r="D1" s="84"/>
      <c r="E1" s="84"/>
      <c r="F1" s="85"/>
      <c r="G1" s="84"/>
      <c r="H1" s="84"/>
      <c r="I1" s="85"/>
      <c r="J1" s="72"/>
      <c r="K1" s="72"/>
    </row>
    <row r="2" spans="1:10" s="291" customFormat="1" ht="23.25">
      <c r="A2" s="157"/>
      <c r="B2" s="109"/>
      <c r="C2" s="109" t="s">
        <v>1451</v>
      </c>
      <c r="D2" s="109"/>
      <c r="E2" s="157"/>
      <c r="F2" s="111" t="s">
        <v>911</v>
      </c>
      <c r="G2" s="157"/>
      <c r="H2" s="111" t="s">
        <v>912</v>
      </c>
      <c r="I2" s="111"/>
      <c r="J2" s="290"/>
    </row>
    <row r="3" spans="1:9" s="291" customFormat="1" ht="20.25">
      <c r="A3" s="157"/>
      <c r="B3" s="157"/>
      <c r="C3" s="113" t="s">
        <v>19</v>
      </c>
      <c r="D3" s="113"/>
      <c r="E3" s="147" t="s">
        <v>1366</v>
      </c>
      <c r="F3" s="147"/>
      <c r="G3" s="147" t="s">
        <v>1367</v>
      </c>
      <c r="H3" s="147"/>
      <c r="I3" s="147"/>
    </row>
    <row r="4" spans="1:9" s="291" customFormat="1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</row>
    <row r="5" spans="1:9" s="291" customFormat="1" ht="20.25">
      <c r="A5" s="126">
        <v>1</v>
      </c>
      <c r="B5" s="287">
        <v>14098</v>
      </c>
      <c r="C5" s="139" t="s">
        <v>69</v>
      </c>
      <c r="D5" s="288" t="s">
        <v>499</v>
      </c>
      <c r="E5" s="212" t="s">
        <v>500</v>
      </c>
      <c r="F5" s="125"/>
      <c r="G5" s="116"/>
      <c r="H5" s="116"/>
      <c r="I5" s="126"/>
    </row>
    <row r="6" spans="1:9" s="291" customFormat="1" ht="20.25">
      <c r="A6" s="126">
        <v>2</v>
      </c>
      <c r="B6" s="287">
        <v>14100</v>
      </c>
      <c r="C6" s="139" t="s">
        <v>69</v>
      </c>
      <c r="D6" s="288" t="s">
        <v>873</v>
      </c>
      <c r="E6" s="212" t="s">
        <v>128</v>
      </c>
      <c r="F6" s="125"/>
      <c r="G6" s="116"/>
      <c r="H6" s="116"/>
      <c r="I6" s="126"/>
    </row>
    <row r="7" spans="1:9" s="291" customFormat="1" ht="20.25">
      <c r="A7" s="126">
        <v>3</v>
      </c>
      <c r="B7" s="287">
        <v>14109</v>
      </c>
      <c r="C7" s="139" t="s">
        <v>69</v>
      </c>
      <c r="D7" s="288" t="s">
        <v>501</v>
      </c>
      <c r="E7" s="212" t="s">
        <v>502</v>
      </c>
      <c r="F7" s="125"/>
      <c r="G7" s="116"/>
      <c r="H7" s="116"/>
      <c r="I7" s="126"/>
    </row>
    <row r="8" spans="1:9" s="291" customFormat="1" ht="20.25">
      <c r="A8" s="126">
        <v>4</v>
      </c>
      <c r="B8" s="287">
        <v>14110</v>
      </c>
      <c r="C8" s="139" t="s">
        <v>69</v>
      </c>
      <c r="D8" s="288" t="s">
        <v>149</v>
      </c>
      <c r="E8" s="212" t="s">
        <v>12</v>
      </c>
      <c r="F8" s="125"/>
      <c r="G8" s="116"/>
      <c r="H8" s="116"/>
      <c r="I8" s="126"/>
    </row>
    <row r="9" spans="1:9" s="291" customFormat="1" ht="20.25">
      <c r="A9" s="126">
        <v>5</v>
      </c>
      <c r="B9" s="287">
        <v>14113</v>
      </c>
      <c r="C9" s="139" t="s">
        <v>69</v>
      </c>
      <c r="D9" s="288" t="s">
        <v>503</v>
      </c>
      <c r="E9" s="212" t="s">
        <v>504</v>
      </c>
      <c r="F9" s="125"/>
      <c r="G9" s="116"/>
      <c r="H9" s="116"/>
      <c r="I9" s="126"/>
    </row>
    <row r="10" spans="1:9" s="291" customFormat="1" ht="20.25">
      <c r="A10" s="126">
        <v>6</v>
      </c>
      <c r="B10" s="287">
        <v>14120</v>
      </c>
      <c r="C10" s="139" t="s">
        <v>69</v>
      </c>
      <c r="D10" s="288" t="s">
        <v>505</v>
      </c>
      <c r="E10" s="212" t="s">
        <v>506</v>
      </c>
      <c r="F10" s="125"/>
      <c r="G10" s="116"/>
      <c r="H10" s="116"/>
      <c r="I10" s="126"/>
    </row>
    <row r="11" spans="1:9" s="291" customFormat="1" ht="20.25">
      <c r="A11" s="126">
        <v>7</v>
      </c>
      <c r="B11" s="287">
        <v>14122</v>
      </c>
      <c r="C11" s="139" t="s">
        <v>70</v>
      </c>
      <c r="D11" s="288" t="s">
        <v>507</v>
      </c>
      <c r="E11" s="212" t="s">
        <v>508</v>
      </c>
      <c r="F11" s="125"/>
      <c r="G11" s="116"/>
      <c r="H11" s="116"/>
      <c r="I11" s="126"/>
    </row>
    <row r="12" spans="1:9" s="291" customFormat="1" ht="20.25">
      <c r="A12" s="126">
        <v>8</v>
      </c>
      <c r="B12" s="287">
        <v>14123</v>
      </c>
      <c r="C12" s="139" t="s">
        <v>69</v>
      </c>
      <c r="D12" s="288" t="s">
        <v>509</v>
      </c>
      <c r="E12" s="212" t="s">
        <v>510</v>
      </c>
      <c r="F12" s="125"/>
      <c r="G12" s="116"/>
      <c r="H12" s="116"/>
      <c r="I12" s="126"/>
    </row>
    <row r="13" spans="1:9" s="291" customFormat="1" ht="20.25">
      <c r="A13" s="126">
        <v>9</v>
      </c>
      <c r="B13" s="287">
        <v>14125</v>
      </c>
      <c r="C13" s="139" t="s">
        <v>69</v>
      </c>
      <c r="D13" s="288" t="s">
        <v>145</v>
      </c>
      <c r="E13" s="212" t="s">
        <v>143</v>
      </c>
      <c r="F13" s="125"/>
      <c r="G13" s="116"/>
      <c r="H13" s="116"/>
      <c r="I13" s="126"/>
    </row>
    <row r="14" spans="1:9" s="291" customFormat="1" ht="20.25">
      <c r="A14" s="126">
        <v>10</v>
      </c>
      <c r="B14" s="287">
        <v>14130</v>
      </c>
      <c r="C14" s="139" t="s">
        <v>70</v>
      </c>
      <c r="D14" s="288" t="s">
        <v>511</v>
      </c>
      <c r="E14" s="212" t="s">
        <v>512</v>
      </c>
      <c r="F14" s="125"/>
      <c r="G14" s="116"/>
      <c r="H14" s="116"/>
      <c r="I14" s="126"/>
    </row>
    <row r="15" spans="1:9" s="291" customFormat="1" ht="20.25">
      <c r="A15" s="126">
        <v>11</v>
      </c>
      <c r="B15" s="287">
        <v>14135</v>
      </c>
      <c r="C15" s="139" t="s">
        <v>69</v>
      </c>
      <c r="D15" s="288" t="s">
        <v>513</v>
      </c>
      <c r="E15" s="212" t="s">
        <v>514</v>
      </c>
      <c r="F15" s="125"/>
      <c r="G15" s="116"/>
      <c r="H15" s="116"/>
      <c r="I15" s="126"/>
    </row>
    <row r="16" spans="1:9" s="291" customFormat="1" ht="20.25">
      <c r="A16" s="126">
        <v>12</v>
      </c>
      <c r="B16" s="287">
        <v>14141</v>
      </c>
      <c r="C16" s="139" t="s">
        <v>70</v>
      </c>
      <c r="D16" s="288" t="s">
        <v>515</v>
      </c>
      <c r="E16" s="212" t="s">
        <v>516</v>
      </c>
      <c r="F16" s="125"/>
      <c r="G16" s="116"/>
      <c r="H16" s="116"/>
      <c r="I16" s="126"/>
    </row>
    <row r="17" spans="1:9" s="291" customFormat="1" ht="20.25">
      <c r="A17" s="126">
        <v>13</v>
      </c>
      <c r="B17" s="287">
        <v>14151</v>
      </c>
      <c r="C17" s="139" t="s">
        <v>69</v>
      </c>
      <c r="D17" s="288" t="s">
        <v>517</v>
      </c>
      <c r="E17" s="212" t="s">
        <v>87</v>
      </c>
      <c r="F17" s="125"/>
      <c r="G17" s="116"/>
      <c r="H17" s="116"/>
      <c r="I17" s="126"/>
    </row>
    <row r="18" spans="1:9" s="291" customFormat="1" ht="20.25">
      <c r="A18" s="126">
        <v>14</v>
      </c>
      <c r="B18" s="287">
        <v>14159</v>
      </c>
      <c r="C18" s="139" t="s">
        <v>69</v>
      </c>
      <c r="D18" s="288" t="s">
        <v>518</v>
      </c>
      <c r="E18" s="212" t="s">
        <v>519</v>
      </c>
      <c r="F18" s="125"/>
      <c r="G18" s="116"/>
      <c r="H18" s="116"/>
      <c r="I18" s="126"/>
    </row>
    <row r="19" spans="1:9" s="291" customFormat="1" ht="20.25">
      <c r="A19" s="126">
        <v>15</v>
      </c>
      <c r="B19" s="287">
        <v>14162</v>
      </c>
      <c r="C19" s="139" t="s">
        <v>69</v>
      </c>
      <c r="D19" s="288" t="s">
        <v>520</v>
      </c>
      <c r="E19" s="212" t="s">
        <v>12</v>
      </c>
      <c r="F19" s="125"/>
      <c r="G19" s="116"/>
      <c r="H19" s="116"/>
      <c r="I19" s="126"/>
    </row>
    <row r="20" spans="1:9" s="291" customFormat="1" ht="20.25">
      <c r="A20" s="126">
        <v>16</v>
      </c>
      <c r="B20" s="287">
        <v>14174</v>
      </c>
      <c r="C20" s="139" t="s">
        <v>70</v>
      </c>
      <c r="D20" s="288" t="s">
        <v>521</v>
      </c>
      <c r="E20" s="212" t="s">
        <v>40</v>
      </c>
      <c r="F20" s="125"/>
      <c r="G20" s="116"/>
      <c r="H20" s="116"/>
      <c r="I20" s="126"/>
    </row>
    <row r="21" spans="1:9" s="291" customFormat="1" ht="20.25">
      <c r="A21" s="126">
        <v>17</v>
      </c>
      <c r="B21" s="287">
        <v>14191</v>
      </c>
      <c r="C21" s="139" t="s">
        <v>70</v>
      </c>
      <c r="D21" s="288" t="s">
        <v>366</v>
      </c>
      <c r="E21" s="212" t="s">
        <v>522</v>
      </c>
      <c r="F21" s="125"/>
      <c r="G21" s="116"/>
      <c r="H21" s="116"/>
      <c r="I21" s="126"/>
    </row>
    <row r="22" spans="1:9" s="291" customFormat="1" ht="20.25">
      <c r="A22" s="126">
        <v>18</v>
      </c>
      <c r="B22" s="287">
        <v>14198</v>
      </c>
      <c r="C22" s="139" t="s">
        <v>69</v>
      </c>
      <c r="D22" s="288" t="s">
        <v>168</v>
      </c>
      <c r="E22" s="212" t="s">
        <v>100</v>
      </c>
      <c r="F22" s="125"/>
      <c r="G22" s="116"/>
      <c r="H22" s="116"/>
      <c r="I22" s="126"/>
    </row>
    <row r="23" spans="1:9" s="291" customFormat="1" ht="20.25">
      <c r="A23" s="126">
        <v>19</v>
      </c>
      <c r="B23" s="287">
        <v>14205</v>
      </c>
      <c r="C23" s="139" t="s">
        <v>69</v>
      </c>
      <c r="D23" s="288" t="s">
        <v>523</v>
      </c>
      <c r="E23" s="212" t="s">
        <v>524</v>
      </c>
      <c r="F23" s="125"/>
      <c r="G23" s="116"/>
      <c r="H23" s="116"/>
      <c r="I23" s="126"/>
    </row>
    <row r="24" spans="1:9" s="291" customFormat="1" ht="20.25">
      <c r="A24" s="126">
        <v>20</v>
      </c>
      <c r="B24" s="287">
        <v>14214</v>
      </c>
      <c r="C24" s="139" t="s">
        <v>69</v>
      </c>
      <c r="D24" s="288" t="s">
        <v>525</v>
      </c>
      <c r="E24" s="212" t="s">
        <v>526</v>
      </c>
      <c r="F24" s="125"/>
      <c r="G24" s="116"/>
      <c r="H24" s="116"/>
      <c r="I24" s="126"/>
    </row>
    <row r="25" spans="1:9" s="291" customFormat="1" ht="20.25">
      <c r="A25" s="126">
        <v>21</v>
      </c>
      <c r="B25" s="287">
        <v>14216</v>
      </c>
      <c r="C25" s="139" t="s">
        <v>69</v>
      </c>
      <c r="D25" s="288" t="s">
        <v>874</v>
      </c>
      <c r="E25" s="212" t="s">
        <v>527</v>
      </c>
      <c r="F25" s="125"/>
      <c r="G25" s="116"/>
      <c r="H25" s="116"/>
      <c r="I25" s="126"/>
    </row>
    <row r="26" spans="1:9" s="291" customFormat="1" ht="20.25">
      <c r="A26" s="126">
        <v>22</v>
      </c>
      <c r="B26" s="287">
        <v>14217</v>
      </c>
      <c r="C26" s="139" t="s">
        <v>69</v>
      </c>
      <c r="D26" s="288" t="s">
        <v>80</v>
      </c>
      <c r="E26" s="212" t="s">
        <v>75</v>
      </c>
      <c r="F26" s="125"/>
      <c r="G26" s="116"/>
      <c r="H26" s="116"/>
      <c r="I26" s="126"/>
    </row>
    <row r="27" spans="1:9" s="291" customFormat="1" ht="20.25">
      <c r="A27" s="126">
        <v>23</v>
      </c>
      <c r="B27" s="287">
        <v>14242</v>
      </c>
      <c r="C27" s="139" t="s">
        <v>70</v>
      </c>
      <c r="D27" s="288" t="s">
        <v>528</v>
      </c>
      <c r="E27" s="212" t="s">
        <v>529</v>
      </c>
      <c r="F27" s="125"/>
      <c r="G27" s="116"/>
      <c r="H27" s="116"/>
      <c r="I27" s="126"/>
    </row>
    <row r="28" spans="1:9" s="291" customFormat="1" ht="20.25">
      <c r="A28" s="126">
        <v>24</v>
      </c>
      <c r="B28" s="287">
        <v>14243</v>
      </c>
      <c r="C28" s="139" t="s">
        <v>70</v>
      </c>
      <c r="D28" s="288" t="s">
        <v>530</v>
      </c>
      <c r="E28" s="212" t="s">
        <v>531</v>
      </c>
      <c r="F28" s="125"/>
      <c r="G28" s="116"/>
      <c r="H28" s="116"/>
      <c r="I28" s="126"/>
    </row>
    <row r="29" spans="1:9" s="291" customFormat="1" ht="20.25">
      <c r="A29" s="126">
        <v>25</v>
      </c>
      <c r="B29" s="287">
        <v>14256</v>
      </c>
      <c r="C29" s="139" t="s">
        <v>69</v>
      </c>
      <c r="D29" s="288" t="s">
        <v>532</v>
      </c>
      <c r="E29" s="212" t="s">
        <v>78</v>
      </c>
      <c r="F29" s="125"/>
      <c r="G29" s="116"/>
      <c r="H29" s="116"/>
      <c r="I29" s="126"/>
    </row>
    <row r="30" spans="1:9" s="291" customFormat="1" ht="20.25">
      <c r="A30" s="126">
        <v>26</v>
      </c>
      <c r="B30" s="287">
        <v>14263</v>
      </c>
      <c r="C30" s="139" t="s">
        <v>69</v>
      </c>
      <c r="D30" s="288" t="s">
        <v>377</v>
      </c>
      <c r="E30" s="212" t="s">
        <v>365</v>
      </c>
      <c r="F30" s="125"/>
      <c r="G30" s="116"/>
      <c r="H30" s="116"/>
      <c r="I30" s="126"/>
    </row>
    <row r="31" spans="1:9" s="291" customFormat="1" ht="20.25">
      <c r="A31" s="126">
        <v>27</v>
      </c>
      <c r="B31" s="287">
        <v>14265</v>
      </c>
      <c r="C31" s="139" t="s">
        <v>69</v>
      </c>
      <c r="D31" s="288" t="s">
        <v>257</v>
      </c>
      <c r="E31" s="212" t="s">
        <v>533</v>
      </c>
      <c r="F31" s="125"/>
      <c r="G31" s="116"/>
      <c r="H31" s="116"/>
      <c r="I31" s="126"/>
    </row>
    <row r="32" spans="1:9" s="291" customFormat="1" ht="20.25">
      <c r="A32" s="126">
        <v>28</v>
      </c>
      <c r="B32" s="287">
        <v>14272</v>
      </c>
      <c r="C32" s="139" t="s">
        <v>69</v>
      </c>
      <c r="D32" s="288" t="s">
        <v>126</v>
      </c>
      <c r="E32" s="212" t="s">
        <v>534</v>
      </c>
      <c r="F32" s="125"/>
      <c r="G32" s="116"/>
      <c r="H32" s="116"/>
      <c r="I32" s="126"/>
    </row>
    <row r="33" spans="1:9" s="291" customFormat="1" ht="20.25">
      <c r="A33" s="126">
        <v>29</v>
      </c>
      <c r="B33" s="287">
        <v>14277</v>
      </c>
      <c r="C33" s="139" t="s">
        <v>69</v>
      </c>
      <c r="D33" s="288" t="s">
        <v>127</v>
      </c>
      <c r="E33" s="212" t="s">
        <v>535</v>
      </c>
      <c r="F33" s="125"/>
      <c r="G33" s="116"/>
      <c r="H33" s="116"/>
      <c r="I33" s="126"/>
    </row>
    <row r="34" spans="1:9" s="291" customFormat="1" ht="20.25">
      <c r="A34" s="126">
        <v>30</v>
      </c>
      <c r="B34" s="287">
        <v>14282</v>
      </c>
      <c r="C34" s="139" t="s">
        <v>69</v>
      </c>
      <c r="D34" s="288" t="s">
        <v>536</v>
      </c>
      <c r="E34" s="212" t="s">
        <v>537</v>
      </c>
      <c r="F34" s="125"/>
      <c r="G34" s="116"/>
      <c r="H34" s="116"/>
      <c r="I34" s="126"/>
    </row>
    <row r="35" spans="1:9" s="291" customFormat="1" ht="20.25">
      <c r="A35" s="126">
        <v>31</v>
      </c>
      <c r="B35" s="287">
        <v>14291</v>
      </c>
      <c r="C35" s="139" t="s">
        <v>69</v>
      </c>
      <c r="D35" s="288" t="s">
        <v>538</v>
      </c>
      <c r="E35" s="212" t="s">
        <v>535</v>
      </c>
      <c r="F35" s="125"/>
      <c r="G35" s="116"/>
      <c r="H35" s="116"/>
      <c r="I35" s="126"/>
    </row>
    <row r="36" spans="1:9" s="291" customFormat="1" ht="20.25">
      <c r="A36" s="126">
        <v>32</v>
      </c>
      <c r="B36" s="287">
        <v>14293</v>
      </c>
      <c r="C36" s="139" t="s">
        <v>70</v>
      </c>
      <c r="D36" s="288" t="s">
        <v>539</v>
      </c>
      <c r="E36" s="212" t="s">
        <v>131</v>
      </c>
      <c r="F36" s="125"/>
      <c r="G36" s="116"/>
      <c r="H36" s="116"/>
      <c r="I36" s="126"/>
    </row>
    <row r="37" spans="1:9" s="291" customFormat="1" ht="20.25">
      <c r="A37" s="126">
        <v>33</v>
      </c>
      <c r="B37" s="287">
        <v>14309</v>
      </c>
      <c r="C37" s="139" t="s">
        <v>69</v>
      </c>
      <c r="D37" s="288" t="s">
        <v>540</v>
      </c>
      <c r="E37" s="212" t="s">
        <v>541</v>
      </c>
      <c r="F37" s="125"/>
      <c r="G37" s="116"/>
      <c r="H37" s="116"/>
      <c r="I37" s="126"/>
    </row>
    <row r="38" spans="1:9" s="291" customFormat="1" ht="20.25">
      <c r="A38" s="126">
        <v>34</v>
      </c>
      <c r="B38" s="287">
        <v>14323</v>
      </c>
      <c r="C38" s="139" t="s">
        <v>69</v>
      </c>
      <c r="D38" s="288" t="s">
        <v>55</v>
      </c>
      <c r="E38" s="212" t="s">
        <v>542</v>
      </c>
      <c r="F38" s="125"/>
      <c r="G38" s="116"/>
      <c r="H38" s="116"/>
      <c r="I38" s="126"/>
    </row>
    <row r="39" spans="1:9" s="291" customFormat="1" ht="20.25">
      <c r="A39" s="126">
        <v>35</v>
      </c>
      <c r="B39" s="289">
        <v>14324</v>
      </c>
      <c r="C39" s="139" t="s">
        <v>69</v>
      </c>
      <c r="D39" s="112" t="s">
        <v>55</v>
      </c>
      <c r="E39" s="136" t="s">
        <v>17</v>
      </c>
      <c r="F39" s="116"/>
      <c r="G39" s="116"/>
      <c r="H39" s="116"/>
      <c r="I39" s="126"/>
    </row>
    <row r="40" spans="1:9" s="291" customFormat="1" ht="20.25">
      <c r="A40" s="126">
        <v>36</v>
      </c>
      <c r="B40" s="289">
        <v>14329</v>
      </c>
      <c r="C40" s="139" t="s">
        <v>69</v>
      </c>
      <c r="D40" s="112" t="s">
        <v>543</v>
      </c>
      <c r="E40" s="136" t="s">
        <v>129</v>
      </c>
      <c r="F40" s="116"/>
      <c r="G40" s="116"/>
      <c r="H40" s="116"/>
      <c r="I40" s="126"/>
    </row>
    <row r="41" spans="1:9" s="291" customFormat="1" ht="20.25">
      <c r="A41" s="126">
        <v>37</v>
      </c>
      <c r="B41" s="289">
        <v>14335</v>
      </c>
      <c r="C41" s="139" t="s">
        <v>69</v>
      </c>
      <c r="D41" s="112" t="s">
        <v>490</v>
      </c>
      <c r="E41" s="136" t="s">
        <v>544</v>
      </c>
      <c r="F41" s="116"/>
      <c r="G41" s="116"/>
      <c r="H41" s="116"/>
      <c r="I41" s="126"/>
    </row>
    <row r="42" spans="1:11" s="291" customFormat="1" ht="22.5">
      <c r="A42" s="126">
        <v>38</v>
      </c>
      <c r="B42" s="289">
        <v>14869</v>
      </c>
      <c r="C42" s="139" t="s">
        <v>69</v>
      </c>
      <c r="D42" s="112" t="s">
        <v>151</v>
      </c>
      <c r="E42" s="136" t="s">
        <v>1436</v>
      </c>
      <c r="F42" s="116"/>
      <c r="G42" s="116"/>
      <c r="H42" s="116"/>
      <c r="I42" s="126"/>
      <c r="J42" s="292" t="s">
        <v>1437</v>
      </c>
      <c r="K42" s="293"/>
    </row>
    <row r="43" spans="1:11" s="291" customFormat="1" ht="22.5">
      <c r="A43" s="126"/>
      <c r="B43" s="289"/>
      <c r="C43" s="139"/>
      <c r="D43" s="112"/>
      <c r="E43" s="136"/>
      <c r="F43" s="116"/>
      <c r="G43" s="116"/>
      <c r="H43" s="116"/>
      <c r="I43" s="126"/>
      <c r="J43" s="294"/>
      <c r="K43" s="295"/>
    </row>
    <row r="44" spans="1:11" s="291" customFormat="1" ht="22.5">
      <c r="A44" s="126"/>
      <c r="B44" s="289"/>
      <c r="C44" s="139"/>
      <c r="D44" s="112"/>
      <c r="E44" s="136"/>
      <c r="F44" s="116"/>
      <c r="G44" s="116"/>
      <c r="H44" s="116"/>
      <c r="I44" s="126"/>
      <c r="J44" s="294"/>
      <c r="K44" s="295"/>
    </row>
    <row r="45" spans="1:11" s="291" customFormat="1" ht="22.5">
      <c r="A45" s="126"/>
      <c r="B45" s="289"/>
      <c r="C45" s="139"/>
      <c r="D45" s="112"/>
      <c r="E45" s="136"/>
      <c r="F45" s="116"/>
      <c r="G45" s="116"/>
      <c r="H45" s="116"/>
      <c r="I45" s="126"/>
      <c r="J45" s="294"/>
      <c r="K45" s="295"/>
    </row>
    <row r="46" spans="1:11" s="291" customFormat="1" ht="22.5">
      <c r="A46" s="126"/>
      <c r="B46" s="289"/>
      <c r="C46" s="139"/>
      <c r="D46" s="112"/>
      <c r="E46" s="136"/>
      <c r="F46" s="116"/>
      <c r="G46" s="116"/>
      <c r="H46" s="116"/>
      <c r="I46" s="126"/>
      <c r="J46" s="294"/>
      <c r="K46" s="295"/>
    </row>
    <row r="47" spans="1:11" s="291" customFormat="1" ht="22.5">
      <c r="A47" s="126"/>
      <c r="B47" s="289"/>
      <c r="C47" s="139"/>
      <c r="D47" s="112"/>
      <c r="E47" s="136"/>
      <c r="F47" s="116"/>
      <c r="G47" s="116"/>
      <c r="H47" s="116"/>
      <c r="I47" s="126"/>
      <c r="J47" s="294"/>
      <c r="K47" s="295"/>
    </row>
    <row r="48" spans="1:11" s="291" customFormat="1" ht="22.5">
      <c r="A48" s="126"/>
      <c r="B48" s="289"/>
      <c r="C48" s="139"/>
      <c r="D48" s="112"/>
      <c r="E48" s="136"/>
      <c r="F48" s="116"/>
      <c r="G48" s="116"/>
      <c r="H48" s="116"/>
      <c r="I48" s="126"/>
      <c r="J48" s="294"/>
      <c r="K48" s="295"/>
    </row>
    <row r="49" spans="1:9" s="291" customFormat="1" ht="20.25">
      <c r="A49" s="126"/>
      <c r="B49" s="116"/>
      <c r="C49" s="134"/>
      <c r="D49" s="135"/>
      <c r="E49" s="136"/>
      <c r="F49" s="137"/>
      <c r="G49" s="137"/>
      <c r="H49" s="137"/>
      <c r="I49" s="138"/>
    </row>
    <row r="50" spans="1:9" s="291" customFormat="1" ht="20.25">
      <c r="A50" s="126"/>
      <c r="B50" s="137"/>
      <c r="C50" s="154"/>
      <c r="D50" s="112"/>
      <c r="E50" s="136"/>
      <c r="F50" s="116"/>
      <c r="G50" s="116"/>
      <c r="H50" s="116"/>
      <c r="I50" s="126"/>
    </row>
    <row r="51" spans="1:9" s="291" customFormat="1" ht="20.25">
      <c r="A51" s="126"/>
      <c r="B51" s="137"/>
      <c r="C51" s="139" t="s">
        <v>470</v>
      </c>
      <c r="D51" s="112">
        <f>COUNTIF(C5:C42,"เด็กชาย")</f>
        <v>8</v>
      </c>
      <c r="E51" s="136" t="s">
        <v>472</v>
      </c>
      <c r="F51" s="116"/>
      <c r="G51" s="116"/>
      <c r="H51" s="116"/>
      <c r="I51" s="126"/>
    </row>
    <row r="52" spans="1:9" s="291" customFormat="1" ht="20.25">
      <c r="A52" s="126"/>
      <c r="B52" s="137"/>
      <c r="C52" s="140" t="s">
        <v>471</v>
      </c>
      <c r="D52" s="141">
        <f>COUNTIF(C5:C42,"เด็กหญิง")</f>
        <v>30</v>
      </c>
      <c r="E52" s="142" t="s">
        <v>472</v>
      </c>
      <c r="F52" s="116"/>
      <c r="G52" s="116"/>
      <c r="H52" s="116"/>
      <c r="I52" s="126"/>
    </row>
    <row r="53" spans="1:9" s="291" customFormat="1" ht="20.25">
      <c r="A53" s="143"/>
      <c r="B53" s="143"/>
      <c r="C53" s="155" t="s">
        <v>487</v>
      </c>
      <c r="D53" s="98">
        <f>SUM(D51:D52)</f>
        <v>38</v>
      </c>
      <c r="E53" s="142" t="s">
        <v>472</v>
      </c>
      <c r="F53" s="116"/>
      <c r="G53" s="116"/>
      <c r="H53" s="116"/>
      <c r="I53" s="126"/>
    </row>
    <row r="54" spans="1:9" s="291" customFormat="1" ht="20.25">
      <c r="A54" s="145" t="s">
        <v>1448</v>
      </c>
      <c r="B54" s="146"/>
      <c r="C54" s="146"/>
      <c r="D54" s="98"/>
      <c r="E54" s="100"/>
      <c r="F54" s="116"/>
      <c r="G54" s="116"/>
      <c r="H54" s="116"/>
      <c r="I54" s="126"/>
    </row>
    <row r="55" spans="1:9" ht="21">
      <c r="A55" s="90">
        <v>38</v>
      </c>
      <c r="B55" s="88">
        <v>14337</v>
      </c>
      <c r="C55" s="91" t="s">
        <v>69</v>
      </c>
      <c r="D55" s="87" t="s">
        <v>545</v>
      </c>
      <c r="E55" s="92" t="s">
        <v>546</v>
      </c>
      <c r="F55" s="88"/>
      <c r="G55" s="271" t="s">
        <v>943</v>
      </c>
      <c r="H55" s="284"/>
      <c r="I55" s="272"/>
    </row>
    <row r="56" spans="1:9" ht="21">
      <c r="A56" s="90">
        <v>38</v>
      </c>
      <c r="B56" s="88">
        <v>14429</v>
      </c>
      <c r="C56" s="91" t="s">
        <v>69</v>
      </c>
      <c r="D56" s="103" t="s">
        <v>499</v>
      </c>
      <c r="E56" s="92" t="s">
        <v>663</v>
      </c>
      <c r="F56" s="88"/>
      <c r="G56" s="271" t="s">
        <v>1430</v>
      </c>
      <c r="H56" s="284"/>
      <c r="I56" s="272"/>
    </row>
    <row r="57" ht="12">
      <c r="D57" s="36" t="s">
        <v>498</v>
      </c>
    </row>
  </sheetData>
  <sheetProtection/>
  <mergeCells count="6">
    <mergeCell ref="A54:C54"/>
    <mergeCell ref="E3:F3"/>
    <mergeCell ref="G3:I3"/>
    <mergeCell ref="G55:I55"/>
    <mergeCell ref="G56:I56"/>
    <mergeCell ref="J42:K42"/>
  </mergeCells>
  <printOptions/>
  <pageMargins left="0.7086614173228347" right="0.31496062992125984" top="0.1968503937007874" bottom="0.1968503937007874" header="0.2" footer="0.22"/>
  <pageSetup fitToHeight="1" fitToWidth="1" horizontalDpi="300" verticalDpi="3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57"/>
  <sheetViews>
    <sheetView zoomScale="80" zoomScaleNormal="80" workbookViewId="0" topLeftCell="A1">
      <selection activeCell="L53" sqref="L53"/>
    </sheetView>
  </sheetViews>
  <sheetFormatPr defaultColWidth="9.140625" defaultRowHeight="12.75"/>
  <cols>
    <col min="1" max="1" width="6.140625" style="0" customWidth="1"/>
    <col min="2" max="2" width="12.8515625" style="0" customWidth="1"/>
    <col min="3" max="3" width="11.28125" style="0" customWidth="1"/>
    <col min="4" max="4" width="14.57421875" style="0" customWidth="1"/>
    <col min="5" max="5" width="16.8515625" style="0" customWidth="1"/>
    <col min="6" max="6" width="13.00390625" style="0" customWidth="1"/>
    <col min="7" max="7" width="14.28125" style="0" customWidth="1"/>
    <col min="8" max="8" width="14.57421875" style="0" customWidth="1"/>
    <col min="9" max="9" width="23.28125" style="0" customWidth="1"/>
  </cols>
  <sheetData>
    <row r="1" spans="1:11" ht="21.75">
      <c r="A1" s="107"/>
      <c r="B1" s="107"/>
      <c r="C1" s="84" t="s">
        <v>481</v>
      </c>
      <c r="D1" s="84"/>
      <c r="E1" s="84"/>
      <c r="F1" s="85"/>
      <c r="G1" s="84"/>
      <c r="H1" s="84"/>
      <c r="I1" s="85"/>
      <c r="J1" s="85"/>
      <c r="K1" s="31"/>
    </row>
    <row r="2" spans="1:10" ht="20.25">
      <c r="A2" s="108"/>
      <c r="B2" s="109"/>
      <c r="C2" s="109" t="s">
        <v>1452</v>
      </c>
      <c r="D2" s="109"/>
      <c r="E2" s="108"/>
      <c r="F2" s="199" t="s">
        <v>913</v>
      </c>
      <c r="G2" s="199"/>
      <c r="H2" s="199" t="s">
        <v>912</v>
      </c>
      <c r="I2" s="199"/>
      <c r="J2" s="304"/>
    </row>
    <row r="3" spans="1:10" ht="20.25">
      <c r="A3" s="108"/>
      <c r="B3" s="108"/>
      <c r="C3" s="113" t="s">
        <v>19</v>
      </c>
      <c r="D3" s="115" t="s">
        <v>1453</v>
      </c>
      <c r="E3" s="115"/>
      <c r="F3" s="115"/>
      <c r="G3" s="115"/>
      <c r="H3" s="115"/>
      <c r="I3" s="115"/>
      <c r="J3" s="107"/>
    </row>
    <row r="4" spans="1:10" ht="20.25">
      <c r="A4" s="116" t="s">
        <v>0</v>
      </c>
      <c r="B4" s="116" t="s">
        <v>1</v>
      </c>
      <c r="C4" s="117" t="s">
        <v>2</v>
      </c>
      <c r="D4" s="118" t="s">
        <v>3</v>
      </c>
      <c r="E4" s="119" t="s">
        <v>4</v>
      </c>
      <c r="F4" s="116"/>
      <c r="G4" s="116"/>
      <c r="H4" s="116"/>
      <c r="I4" s="116" t="s">
        <v>18</v>
      </c>
      <c r="J4" s="107"/>
    </row>
    <row r="5" spans="1:10" ht="20.25">
      <c r="A5" s="126">
        <v>1</v>
      </c>
      <c r="B5" s="287">
        <v>14087</v>
      </c>
      <c r="C5" s="139" t="s">
        <v>70</v>
      </c>
      <c r="D5" s="288" t="s">
        <v>547</v>
      </c>
      <c r="E5" s="212" t="s">
        <v>33</v>
      </c>
      <c r="F5" s="125"/>
      <c r="G5" s="116"/>
      <c r="H5" s="116"/>
      <c r="I5" s="126"/>
      <c r="J5" s="107"/>
    </row>
    <row r="6" spans="1:10" ht="20.25">
      <c r="A6" s="126">
        <v>2</v>
      </c>
      <c r="B6" s="287">
        <v>14088</v>
      </c>
      <c r="C6" s="139" t="s">
        <v>69</v>
      </c>
      <c r="D6" s="288" t="s">
        <v>548</v>
      </c>
      <c r="E6" s="212" t="s">
        <v>549</v>
      </c>
      <c r="F6" s="125"/>
      <c r="G6" s="116"/>
      <c r="H6" s="116"/>
      <c r="I6" s="126"/>
      <c r="J6" s="107"/>
    </row>
    <row r="7" spans="1:10" ht="20.25">
      <c r="A7" s="126">
        <v>3</v>
      </c>
      <c r="B7" s="287">
        <v>14089</v>
      </c>
      <c r="C7" s="139" t="s">
        <v>69</v>
      </c>
      <c r="D7" s="288" t="s">
        <v>550</v>
      </c>
      <c r="E7" s="212" t="s">
        <v>62</v>
      </c>
      <c r="F7" s="125"/>
      <c r="G7" s="116"/>
      <c r="H7" s="116"/>
      <c r="I7" s="126"/>
      <c r="J7" s="107"/>
    </row>
    <row r="8" spans="1:10" ht="20.25">
      <c r="A8" s="126">
        <v>4</v>
      </c>
      <c r="B8" s="287">
        <v>14096</v>
      </c>
      <c r="C8" s="139" t="s">
        <v>70</v>
      </c>
      <c r="D8" s="288" t="s">
        <v>551</v>
      </c>
      <c r="E8" s="212" t="s">
        <v>7</v>
      </c>
      <c r="F8" s="125"/>
      <c r="G8" s="116"/>
      <c r="H8" s="116"/>
      <c r="I8" s="126"/>
      <c r="J8" s="107"/>
    </row>
    <row r="9" spans="1:11" ht="20.25">
      <c r="A9" s="126">
        <v>5</v>
      </c>
      <c r="B9" s="287">
        <v>14103</v>
      </c>
      <c r="C9" s="139" t="s">
        <v>69</v>
      </c>
      <c r="D9" s="288" t="s">
        <v>906</v>
      </c>
      <c r="E9" s="212" t="s">
        <v>552</v>
      </c>
      <c r="F9" s="125"/>
      <c r="G9" s="116"/>
      <c r="H9" s="116"/>
      <c r="I9" s="126"/>
      <c r="J9" s="107" t="s">
        <v>907</v>
      </c>
      <c r="K9" s="50"/>
    </row>
    <row r="10" spans="1:10" ht="20.25">
      <c r="A10" s="126">
        <v>6</v>
      </c>
      <c r="B10" s="287">
        <v>14107</v>
      </c>
      <c r="C10" s="139" t="s">
        <v>69</v>
      </c>
      <c r="D10" s="288" t="s">
        <v>553</v>
      </c>
      <c r="E10" s="212" t="s">
        <v>554</v>
      </c>
      <c r="F10" s="125"/>
      <c r="G10" s="116"/>
      <c r="H10" s="116"/>
      <c r="I10" s="126"/>
      <c r="J10" s="107"/>
    </row>
    <row r="11" spans="1:10" ht="20.25">
      <c r="A11" s="126">
        <v>7</v>
      </c>
      <c r="B11" s="287">
        <v>14126</v>
      </c>
      <c r="C11" s="139" t="s">
        <v>69</v>
      </c>
      <c r="D11" s="288" t="s">
        <v>11</v>
      </c>
      <c r="E11" s="212" t="s">
        <v>555</v>
      </c>
      <c r="F11" s="125"/>
      <c r="G11" s="116"/>
      <c r="H11" s="116"/>
      <c r="I11" s="126"/>
      <c r="J11" s="107"/>
    </row>
    <row r="12" spans="1:10" ht="20.25">
      <c r="A12" s="126">
        <v>8</v>
      </c>
      <c r="B12" s="287">
        <v>14131</v>
      </c>
      <c r="C12" s="139" t="s">
        <v>70</v>
      </c>
      <c r="D12" s="288" t="s">
        <v>556</v>
      </c>
      <c r="E12" s="212" t="s">
        <v>557</v>
      </c>
      <c r="F12" s="125"/>
      <c r="G12" s="116"/>
      <c r="H12" s="116"/>
      <c r="I12" s="126"/>
      <c r="J12" s="107"/>
    </row>
    <row r="13" spans="1:10" ht="20.25">
      <c r="A13" s="126">
        <v>9</v>
      </c>
      <c r="B13" s="287">
        <v>14139</v>
      </c>
      <c r="C13" s="139" t="s">
        <v>69</v>
      </c>
      <c r="D13" s="288" t="s">
        <v>558</v>
      </c>
      <c r="E13" s="212" t="s">
        <v>559</v>
      </c>
      <c r="F13" s="125"/>
      <c r="G13" s="116"/>
      <c r="H13" s="116"/>
      <c r="I13" s="126"/>
      <c r="J13" s="107"/>
    </row>
    <row r="14" spans="1:10" ht="20.25">
      <c r="A14" s="126">
        <v>10</v>
      </c>
      <c r="B14" s="287">
        <v>14143</v>
      </c>
      <c r="C14" s="139" t="s">
        <v>69</v>
      </c>
      <c r="D14" s="288" t="s">
        <v>560</v>
      </c>
      <c r="E14" s="212" t="s">
        <v>561</v>
      </c>
      <c r="F14" s="125"/>
      <c r="G14" s="116"/>
      <c r="H14" s="116"/>
      <c r="I14" s="126"/>
      <c r="J14" s="107"/>
    </row>
    <row r="15" spans="1:10" ht="20.25">
      <c r="A15" s="126">
        <v>11</v>
      </c>
      <c r="B15" s="287">
        <v>14155</v>
      </c>
      <c r="C15" s="139" t="s">
        <v>69</v>
      </c>
      <c r="D15" s="288" t="s">
        <v>562</v>
      </c>
      <c r="E15" s="212" t="s">
        <v>5</v>
      </c>
      <c r="F15" s="125"/>
      <c r="G15" s="116"/>
      <c r="H15" s="116"/>
      <c r="I15" s="126"/>
      <c r="J15" s="107"/>
    </row>
    <row r="16" spans="1:10" ht="20.25">
      <c r="A16" s="126">
        <v>12</v>
      </c>
      <c r="B16" s="287">
        <v>14165</v>
      </c>
      <c r="C16" s="139" t="s">
        <v>69</v>
      </c>
      <c r="D16" s="288" t="s">
        <v>563</v>
      </c>
      <c r="E16" s="212" t="s">
        <v>564</v>
      </c>
      <c r="F16" s="125"/>
      <c r="G16" s="116"/>
      <c r="H16" s="116"/>
      <c r="I16" s="126"/>
      <c r="J16" s="107"/>
    </row>
    <row r="17" spans="1:10" ht="20.25">
      <c r="A17" s="126">
        <v>13</v>
      </c>
      <c r="B17" s="287">
        <v>14167</v>
      </c>
      <c r="C17" s="139" t="s">
        <v>69</v>
      </c>
      <c r="D17" s="288" t="s">
        <v>565</v>
      </c>
      <c r="E17" s="212" t="s">
        <v>566</v>
      </c>
      <c r="F17" s="125"/>
      <c r="G17" s="116"/>
      <c r="H17" s="116"/>
      <c r="I17" s="126"/>
      <c r="J17" s="107"/>
    </row>
    <row r="18" spans="1:10" ht="20.25">
      <c r="A18" s="126">
        <v>14</v>
      </c>
      <c r="B18" s="287">
        <v>14175</v>
      </c>
      <c r="C18" s="139" t="s">
        <v>70</v>
      </c>
      <c r="D18" s="288" t="s">
        <v>567</v>
      </c>
      <c r="E18" s="212" t="s">
        <v>431</v>
      </c>
      <c r="F18" s="125"/>
      <c r="G18" s="116"/>
      <c r="H18" s="116"/>
      <c r="I18" s="126"/>
      <c r="J18" s="107"/>
    </row>
    <row r="19" spans="1:10" ht="20.25">
      <c r="A19" s="126">
        <v>15</v>
      </c>
      <c r="B19" s="287">
        <v>14176</v>
      </c>
      <c r="C19" s="139" t="s">
        <v>69</v>
      </c>
      <c r="D19" s="288" t="s">
        <v>568</v>
      </c>
      <c r="E19" s="212" t="s">
        <v>43</v>
      </c>
      <c r="F19" s="125"/>
      <c r="G19" s="116"/>
      <c r="H19" s="116"/>
      <c r="I19" s="126"/>
      <c r="J19" s="107"/>
    </row>
    <row r="20" spans="1:10" ht="20.25">
      <c r="A20" s="126">
        <v>16</v>
      </c>
      <c r="B20" s="287">
        <v>14183</v>
      </c>
      <c r="C20" s="139" t="s">
        <v>69</v>
      </c>
      <c r="D20" s="288" t="s">
        <v>569</v>
      </c>
      <c r="E20" s="212" t="s">
        <v>7</v>
      </c>
      <c r="F20" s="125"/>
      <c r="G20" s="116"/>
      <c r="H20" s="116"/>
      <c r="I20" s="126"/>
      <c r="J20" s="107"/>
    </row>
    <row r="21" spans="1:10" ht="20.25">
      <c r="A21" s="126">
        <v>17</v>
      </c>
      <c r="B21" s="287">
        <v>14200</v>
      </c>
      <c r="C21" s="139" t="s">
        <v>69</v>
      </c>
      <c r="D21" s="288" t="s">
        <v>570</v>
      </c>
      <c r="E21" s="212" t="s">
        <v>1435</v>
      </c>
      <c r="F21" s="125"/>
      <c r="G21" s="116"/>
      <c r="H21" s="116"/>
      <c r="I21" s="126"/>
      <c r="J21" s="107"/>
    </row>
    <row r="22" spans="1:10" ht="20.25">
      <c r="A22" s="126">
        <v>18</v>
      </c>
      <c r="B22" s="287">
        <v>14202</v>
      </c>
      <c r="C22" s="139" t="s">
        <v>70</v>
      </c>
      <c r="D22" s="288" t="s">
        <v>571</v>
      </c>
      <c r="E22" s="212" t="s">
        <v>572</v>
      </c>
      <c r="F22" s="125"/>
      <c r="G22" s="116"/>
      <c r="H22" s="116"/>
      <c r="I22" s="126"/>
      <c r="J22" s="107"/>
    </row>
    <row r="23" spans="1:10" ht="20.25">
      <c r="A23" s="126">
        <v>19</v>
      </c>
      <c r="B23" s="287">
        <v>14207</v>
      </c>
      <c r="C23" s="139" t="s">
        <v>70</v>
      </c>
      <c r="D23" s="288" t="s">
        <v>573</v>
      </c>
      <c r="E23" s="212" t="s">
        <v>574</v>
      </c>
      <c r="F23" s="125"/>
      <c r="G23" s="116"/>
      <c r="H23" s="116"/>
      <c r="I23" s="126"/>
      <c r="J23" s="107"/>
    </row>
    <row r="24" spans="1:10" ht="20.25">
      <c r="A24" s="126">
        <v>20</v>
      </c>
      <c r="B24" s="287">
        <v>14224</v>
      </c>
      <c r="C24" s="139" t="s">
        <v>69</v>
      </c>
      <c r="D24" s="288" t="s">
        <v>414</v>
      </c>
      <c r="E24" s="212" t="s">
        <v>575</v>
      </c>
      <c r="F24" s="125"/>
      <c r="G24" s="116"/>
      <c r="H24" s="116"/>
      <c r="I24" s="126"/>
      <c r="J24" s="107"/>
    </row>
    <row r="25" spans="1:10" ht="20.25">
      <c r="A25" s="126">
        <v>21</v>
      </c>
      <c r="B25" s="287">
        <v>14226</v>
      </c>
      <c r="C25" s="139" t="s">
        <v>69</v>
      </c>
      <c r="D25" s="288" t="s">
        <v>576</v>
      </c>
      <c r="E25" s="212" t="s">
        <v>577</v>
      </c>
      <c r="F25" s="125"/>
      <c r="G25" s="116"/>
      <c r="H25" s="116"/>
      <c r="I25" s="126"/>
      <c r="J25" s="107"/>
    </row>
    <row r="26" spans="1:10" ht="20.25">
      <c r="A26" s="126">
        <v>22</v>
      </c>
      <c r="B26" s="287">
        <v>14230</v>
      </c>
      <c r="C26" s="139" t="s">
        <v>69</v>
      </c>
      <c r="D26" s="288" t="s">
        <v>578</v>
      </c>
      <c r="E26" s="212" t="s">
        <v>579</v>
      </c>
      <c r="F26" s="125"/>
      <c r="G26" s="116"/>
      <c r="H26" s="116"/>
      <c r="I26" s="126"/>
      <c r="J26" s="107"/>
    </row>
    <row r="27" spans="1:10" ht="20.25">
      <c r="A27" s="126">
        <v>23</v>
      </c>
      <c r="B27" s="287">
        <v>14236</v>
      </c>
      <c r="C27" s="139" t="s">
        <v>69</v>
      </c>
      <c r="D27" s="288" t="s">
        <v>580</v>
      </c>
      <c r="E27" s="212" t="s">
        <v>581</v>
      </c>
      <c r="F27" s="125"/>
      <c r="G27" s="116"/>
      <c r="H27" s="116"/>
      <c r="I27" s="126"/>
      <c r="J27" s="107"/>
    </row>
    <row r="28" spans="1:10" ht="20.25">
      <c r="A28" s="126">
        <v>24</v>
      </c>
      <c r="B28" s="287">
        <v>14244</v>
      </c>
      <c r="C28" s="139" t="s">
        <v>70</v>
      </c>
      <c r="D28" s="288" t="s">
        <v>582</v>
      </c>
      <c r="E28" s="212" t="s">
        <v>183</v>
      </c>
      <c r="F28" s="125"/>
      <c r="G28" s="116"/>
      <c r="H28" s="116"/>
      <c r="I28" s="126"/>
      <c r="J28" s="107"/>
    </row>
    <row r="29" spans="1:10" ht="20.25">
      <c r="A29" s="126">
        <v>25</v>
      </c>
      <c r="B29" s="287">
        <v>14247</v>
      </c>
      <c r="C29" s="139" t="s">
        <v>69</v>
      </c>
      <c r="D29" s="288" t="s">
        <v>583</v>
      </c>
      <c r="E29" s="212" t="s">
        <v>584</v>
      </c>
      <c r="F29" s="125"/>
      <c r="G29" s="116"/>
      <c r="H29" s="116"/>
      <c r="I29" s="126"/>
      <c r="J29" s="107"/>
    </row>
    <row r="30" spans="1:10" ht="20.25">
      <c r="A30" s="126">
        <v>26</v>
      </c>
      <c r="B30" s="287">
        <v>14257</v>
      </c>
      <c r="C30" s="139" t="s">
        <v>70</v>
      </c>
      <c r="D30" s="288" t="s">
        <v>585</v>
      </c>
      <c r="E30" s="212" t="s">
        <v>586</v>
      </c>
      <c r="F30" s="125"/>
      <c r="G30" s="116"/>
      <c r="H30" s="116"/>
      <c r="I30" s="126"/>
      <c r="J30" s="107"/>
    </row>
    <row r="31" spans="1:10" ht="20.25">
      <c r="A31" s="126">
        <v>27</v>
      </c>
      <c r="B31" s="287">
        <v>14266</v>
      </c>
      <c r="C31" s="139" t="s">
        <v>69</v>
      </c>
      <c r="D31" s="288" t="s">
        <v>587</v>
      </c>
      <c r="E31" s="212" t="s">
        <v>87</v>
      </c>
      <c r="F31" s="125"/>
      <c r="G31" s="116"/>
      <c r="H31" s="116"/>
      <c r="I31" s="126"/>
      <c r="J31" s="107"/>
    </row>
    <row r="32" spans="1:10" ht="20.25">
      <c r="A32" s="126">
        <v>28</v>
      </c>
      <c r="B32" s="287">
        <v>14290</v>
      </c>
      <c r="C32" s="139" t="s">
        <v>70</v>
      </c>
      <c r="D32" s="288" t="s">
        <v>588</v>
      </c>
      <c r="E32" s="212" t="s">
        <v>589</v>
      </c>
      <c r="F32" s="125"/>
      <c r="G32" s="116"/>
      <c r="H32" s="116"/>
      <c r="I32" s="126"/>
      <c r="J32" s="107"/>
    </row>
    <row r="33" spans="1:10" ht="20.25">
      <c r="A33" s="126">
        <v>29</v>
      </c>
      <c r="B33" s="287">
        <v>14297</v>
      </c>
      <c r="C33" s="139" t="s">
        <v>69</v>
      </c>
      <c r="D33" s="288" t="s">
        <v>590</v>
      </c>
      <c r="E33" s="212" t="s">
        <v>591</v>
      </c>
      <c r="F33" s="125"/>
      <c r="G33" s="116"/>
      <c r="H33" s="116"/>
      <c r="I33" s="126"/>
      <c r="J33" s="107"/>
    </row>
    <row r="34" spans="1:10" ht="20.25">
      <c r="A34" s="126">
        <v>30</v>
      </c>
      <c r="B34" s="287">
        <v>14298</v>
      </c>
      <c r="C34" s="139" t="s">
        <v>70</v>
      </c>
      <c r="D34" s="288" t="s">
        <v>592</v>
      </c>
      <c r="E34" s="212" t="s">
        <v>876</v>
      </c>
      <c r="F34" s="125"/>
      <c r="G34" s="116"/>
      <c r="H34" s="116"/>
      <c r="I34" s="126"/>
      <c r="J34" s="107"/>
    </row>
    <row r="35" spans="1:10" ht="20.25">
      <c r="A35" s="126">
        <v>31</v>
      </c>
      <c r="B35" s="287">
        <v>14300</v>
      </c>
      <c r="C35" s="139" t="s">
        <v>69</v>
      </c>
      <c r="D35" s="288" t="s">
        <v>593</v>
      </c>
      <c r="E35" s="212" t="s">
        <v>594</v>
      </c>
      <c r="F35" s="125"/>
      <c r="G35" s="116"/>
      <c r="H35" s="116"/>
      <c r="I35" s="126"/>
      <c r="J35" s="107"/>
    </row>
    <row r="36" spans="1:10" ht="20.25">
      <c r="A36" s="126">
        <v>32</v>
      </c>
      <c r="B36" s="287">
        <v>14302</v>
      </c>
      <c r="C36" s="139" t="s">
        <v>69</v>
      </c>
      <c r="D36" s="288" t="s">
        <v>595</v>
      </c>
      <c r="E36" s="212" t="s">
        <v>38</v>
      </c>
      <c r="F36" s="125"/>
      <c r="G36" s="116"/>
      <c r="H36" s="116"/>
      <c r="I36" s="126"/>
      <c r="J36" s="107"/>
    </row>
    <row r="37" spans="1:10" ht="20.25">
      <c r="A37" s="126">
        <v>33</v>
      </c>
      <c r="B37" s="287">
        <v>14305</v>
      </c>
      <c r="C37" s="139" t="s">
        <v>69</v>
      </c>
      <c r="D37" s="288" t="s">
        <v>596</v>
      </c>
      <c r="E37" s="212" t="s">
        <v>597</v>
      </c>
      <c r="F37" s="125"/>
      <c r="G37" s="116"/>
      <c r="H37" s="116"/>
      <c r="I37" s="126"/>
      <c r="J37" s="107"/>
    </row>
    <row r="38" spans="1:10" ht="20.25">
      <c r="A38" s="126">
        <v>34</v>
      </c>
      <c r="B38" s="287">
        <v>14316</v>
      </c>
      <c r="C38" s="139" t="s">
        <v>69</v>
      </c>
      <c r="D38" s="288" t="s">
        <v>598</v>
      </c>
      <c r="E38" s="212" t="s">
        <v>67</v>
      </c>
      <c r="F38" s="125"/>
      <c r="G38" s="116"/>
      <c r="H38" s="116"/>
      <c r="I38" s="126"/>
      <c r="J38" s="107"/>
    </row>
    <row r="39" spans="1:10" ht="20.25">
      <c r="A39" s="126">
        <v>35</v>
      </c>
      <c r="B39" s="289">
        <v>14319</v>
      </c>
      <c r="C39" s="139" t="s">
        <v>69</v>
      </c>
      <c r="D39" s="112" t="s">
        <v>599</v>
      </c>
      <c r="E39" s="136" t="s">
        <v>600</v>
      </c>
      <c r="F39" s="116"/>
      <c r="G39" s="116"/>
      <c r="H39" s="116"/>
      <c r="I39" s="126"/>
      <c r="J39" s="107"/>
    </row>
    <row r="40" spans="1:10" ht="20.25">
      <c r="A40" s="126">
        <v>36</v>
      </c>
      <c r="B40" s="289">
        <v>14322</v>
      </c>
      <c r="C40" s="139" t="s">
        <v>69</v>
      </c>
      <c r="D40" s="112" t="s">
        <v>603</v>
      </c>
      <c r="E40" s="136" t="s">
        <v>604</v>
      </c>
      <c r="F40" s="116"/>
      <c r="G40" s="116"/>
      <c r="H40" s="116"/>
      <c r="I40" s="126"/>
      <c r="J40" s="107"/>
    </row>
    <row r="41" spans="1:10" ht="20.25">
      <c r="A41" s="126">
        <v>37</v>
      </c>
      <c r="B41" s="289">
        <v>14328</v>
      </c>
      <c r="C41" s="139" t="s">
        <v>69</v>
      </c>
      <c r="D41" s="112" t="s">
        <v>605</v>
      </c>
      <c r="E41" s="136" t="s">
        <v>606</v>
      </c>
      <c r="F41" s="116"/>
      <c r="G41" s="116"/>
      <c r="H41" s="116"/>
      <c r="I41" s="126"/>
      <c r="J41" s="107"/>
    </row>
    <row r="42" spans="1:11" ht="20.25">
      <c r="A42" s="126">
        <v>38</v>
      </c>
      <c r="B42" s="116">
        <v>14830</v>
      </c>
      <c r="C42" s="139" t="s">
        <v>69</v>
      </c>
      <c r="D42" s="112" t="s">
        <v>934</v>
      </c>
      <c r="E42" s="136" t="s">
        <v>161</v>
      </c>
      <c r="F42" s="116"/>
      <c r="G42" s="116"/>
      <c r="H42" s="116"/>
      <c r="I42" s="126"/>
      <c r="J42" s="107" t="s">
        <v>935</v>
      </c>
      <c r="K42" s="55"/>
    </row>
    <row r="43" spans="1:10" ht="20.25">
      <c r="A43" s="126">
        <v>39</v>
      </c>
      <c r="B43" s="116">
        <v>14837</v>
      </c>
      <c r="C43" s="139" t="s">
        <v>69</v>
      </c>
      <c r="D43" s="112" t="s">
        <v>936</v>
      </c>
      <c r="E43" s="136" t="s">
        <v>937</v>
      </c>
      <c r="F43" s="116"/>
      <c r="G43" s="116"/>
      <c r="H43" s="116"/>
      <c r="I43" s="126"/>
      <c r="J43" s="107" t="s">
        <v>938</v>
      </c>
    </row>
    <row r="44" spans="1:10" ht="20.25">
      <c r="A44" s="126">
        <v>40</v>
      </c>
      <c r="B44" s="116">
        <v>14849</v>
      </c>
      <c r="C44" s="139" t="s">
        <v>69</v>
      </c>
      <c r="D44" s="112" t="s">
        <v>1397</v>
      </c>
      <c r="E44" s="136" t="s">
        <v>1398</v>
      </c>
      <c r="F44" s="116"/>
      <c r="G44" s="116"/>
      <c r="H44" s="116"/>
      <c r="I44" s="126"/>
      <c r="J44" s="107" t="s">
        <v>1399</v>
      </c>
    </row>
    <row r="45" spans="1:10" ht="20.25">
      <c r="A45" s="126"/>
      <c r="B45" s="116"/>
      <c r="C45" s="139"/>
      <c r="D45" s="112"/>
      <c r="E45" s="136"/>
      <c r="F45" s="116"/>
      <c r="G45" s="116"/>
      <c r="H45" s="116"/>
      <c r="I45" s="126"/>
      <c r="J45" s="107"/>
    </row>
    <row r="46" spans="1:10" ht="20.25">
      <c r="A46" s="126"/>
      <c r="B46" s="116"/>
      <c r="C46" s="139"/>
      <c r="D46" s="112"/>
      <c r="E46" s="136"/>
      <c r="F46" s="116"/>
      <c r="G46" s="116"/>
      <c r="H46" s="116"/>
      <c r="I46" s="126"/>
      <c r="J46" s="107"/>
    </row>
    <row r="47" spans="1:10" ht="20.25">
      <c r="A47" s="126"/>
      <c r="B47" s="116"/>
      <c r="C47" s="139"/>
      <c r="D47" s="112"/>
      <c r="E47" s="136"/>
      <c r="F47" s="116"/>
      <c r="G47" s="116"/>
      <c r="H47" s="116"/>
      <c r="I47" s="126"/>
      <c r="J47" s="107"/>
    </row>
    <row r="48" spans="1:10" ht="20.25">
      <c r="A48" s="126"/>
      <c r="B48" s="116"/>
      <c r="C48" s="139"/>
      <c r="D48" s="112"/>
      <c r="E48" s="136"/>
      <c r="F48" s="116"/>
      <c r="G48" s="116"/>
      <c r="H48" s="116"/>
      <c r="I48" s="126"/>
      <c r="J48" s="107"/>
    </row>
    <row r="49" spans="1:10" ht="20.25">
      <c r="A49" s="126"/>
      <c r="B49" s="137"/>
      <c r="C49" s="139"/>
      <c r="D49" s="112"/>
      <c r="E49" s="136"/>
      <c r="F49" s="116"/>
      <c r="G49" s="116"/>
      <c r="H49" s="116"/>
      <c r="I49" s="126"/>
      <c r="J49" s="107"/>
    </row>
    <row r="50" spans="1:10" ht="20.25">
      <c r="A50" s="126"/>
      <c r="B50" s="137"/>
      <c r="C50" s="139"/>
      <c r="D50" s="112"/>
      <c r="E50" s="136"/>
      <c r="F50" s="116"/>
      <c r="G50" s="116"/>
      <c r="H50" s="116"/>
      <c r="I50" s="126"/>
      <c r="J50" s="107"/>
    </row>
    <row r="51" spans="1:10" ht="20.25">
      <c r="A51" s="126"/>
      <c r="B51" s="137"/>
      <c r="C51" s="139" t="s">
        <v>470</v>
      </c>
      <c r="D51" s="112">
        <f>COUNTIF(C5:C44,"เด็กชาย")</f>
        <v>10</v>
      </c>
      <c r="E51" s="136" t="s">
        <v>472</v>
      </c>
      <c r="F51" s="116"/>
      <c r="G51" s="116"/>
      <c r="H51" s="116"/>
      <c r="I51" s="126"/>
      <c r="J51" s="107"/>
    </row>
    <row r="52" spans="1:10" ht="20.25">
      <c r="A52" s="143"/>
      <c r="B52" s="143"/>
      <c r="C52" s="140" t="s">
        <v>471</v>
      </c>
      <c r="D52" s="112">
        <f>COUNTIF(C6:C49,"เด็กหญิง")</f>
        <v>30</v>
      </c>
      <c r="E52" s="142" t="s">
        <v>472</v>
      </c>
      <c r="F52" s="116"/>
      <c r="G52" s="116"/>
      <c r="H52" s="116"/>
      <c r="I52" s="126"/>
      <c r="J52" s="107"/>
    </row>
    <row r="53" spans="1:10" ht="20.25">
      <c r="A53" s="305"/>
      <c r="B53" s="305"/>
      <c r="C53" s="306" t="s">
        <v>487</v>
      </c>
      <c r="D53" s="224">
        <f>SUM(D51:D52)</f>
        <v>40</v>
      </c>
      <c r="E53" s="307" t="s">
        <v>472</v>
      </c>
      <c r="F53" s="305"/>
      <c r="G53" s="305"/>
      <c r="H53" s="305"/>
      <c r="I53" s="305"/>
      <c r="J53" s="107"/>
    </row>
    <row r="54" spans="1:10" ht="20.25">
      <c r="A54" s="145" t="s">
        <v>1448</v>
      </c>
      <c r="B54" s="146"/>
      <c r="C54" s="146"/>
      <c r="D54" s="98"/>
      <c r="E54" s="100"/>
      <c r="F54" s="305"/>
      <c r="G54" s="305"/>
      <c r="H54" s="305"/>
      <c r="I54" s="305"/>
      <c r="J54" s="107"/>
    </row>
    <row r="55" spans="1:10" ht="20.25">
      <c r="A55" s="107"/>
      <c r="B55" s="107"/>
      <c r="C55" s="107"/>
      <c r="D55" s="107" t="s">
        <v>498</v>
      </c>
      <c r="E55" s="107"/>
      <c r="F55" s="107"/>
      <c r="G55" s="107"/>
      <c r="H55" s="107"/>
      <c r="I55" s="107"/>
      <c r="J55" s="107"/>
    </row>
    <row r="56" spans="1:10" ht="15" customHeight="1">
      <c r="A56" s="126">
        <v>36</v>
      </c>
      <c r="B56" s="289">
        <v>14321</v>
      </c>
      <c r="C56" s="139" t="s">
        <v>69</v>
      </c>
      <c r="D56" s="112" t="s">
        <v>601</v>
      </c>
      <c r="E56" s="136" t="s">
        <v>602</v>
      </c>
      <c r="F56" s="145" t="s">
        <v>889</v>
      </c>
      <c r="G56" s="146"/>
      <c r="H56" s="146"/>
      <c r="I56" s="308"/>
      <c r="J56" s="107"/>
    </row>
    <row r="57" spans="1:10" ht="16.5" customHeight="1">
      <c r="A57" s="126">
        <v>38</v>
      </c>
      <c r="B57" s="116">
        <v>14431</v>
      </c>
      <c r="C57" s="134" t="s">
        <v>70</v>
      </c>
      <c r="D57" s="112" t="s">
        <v>353</v>
      </c>
      <c r="E57" s="136" t="s">
        <v>862</v>
      </c>
      <c r="F57" s="309" t="s">
        <v>926</v>
      </c>
      <c r="G57" s="310"/>
      <c r="H57" s="310"/>
      <c r="I57" s="311"/>
      <c r="J57" s="107"/>
    </row>
  </sheetData>
  <sheetProtection/>
  <mergeCells count="5">
    <mergeCell ref="F2:G2"/>
    <mergeCell ref="H2:I2"/>
    <mergeCell ref="A54:C54"/>
    <mergeCell ref="F57:I57"/>
    <mergeCell ref="F56:I56"/>
  </mergeCells>
  <printOptions/>
  <pageMargins left="0.7086614173228346" right="0.31496062992125984" top="0.1968503937007874" bottom="0.1968503937007874" header="0.2" footer="0.22"/>
  <pageSetup fitToWidth="0" fitToHeight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Vichakarn2</dc:creator>
  <cp:keywords/>
  <dc:description/>
  <cp:lastModifiedBy>Aspire</cp:lastModifiedBy>
  <cp:lastPrinted>2022-06-02T09:01:43Z</cp:lastPrinted>
  <dcterms:created xsi:type="dcterms:W3CDTF">2015-10-08T14:54:31Z</dcterms:created>
  <dcterms:modified xsi:type="dcterms:W3CDTF">2022-06-02T09:02:10Z</dcterms:modified>
  <cp:category/>
  <cp:version/>
  <cp:contentType/>
  <cp:contentStatus/>
</cp:coreProperties>
</file>